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aveExternalLinkValues="0" codeName="ThisWorkbook"/>
  <mc:AlternateContent xmlns:mc="http://schemas.openxmlformats.org/markup-compatibility/2006">
    <mc:Choice Requires="x15">
      <x15ac:absPath xmlns:x15ac="http://schemas.microsoft.com/office/spreadsheetml/2010/11/ac" url="C:\Users\Montillot\Desktop\Dec 20-Biofuel Tools\"/>
    </mc:Choice>
  </mc:AlternateContent>
  <xr:revisionPtr revIDLastSave="0" documentId="13_ncr:1_{215E1E1E-4CF7-4AF5-9AFD-8A7185FF7F43}" xr6:coauthVersionLast="47" xr6:coauthVersionMax="47" xr10:uidLastSave="{00000000-0000-0000-0000-000000000000}"/>
  <bookViews>
    <workbookView xWindow="-110" yWindow="-110" windowWidth="19420" windowHeight="10420" xr2:uid="{00000000-000D-0000-FFFF-FFFF00000000}"/>
  </bookViews>
  <sheets>
    <sheet name="Portfolio construction" sheetId="1" r:id="rId1"/>
    <sheet name="Notes and reference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 i="1" l="1"/>
  <c r="I11" i="1" l="1"/>
  <c r="I13" i="1"/>
  <c r="I16" i="1"/>
  <c r="I10" i="1"/>
  <c r="I15" i="1"/>
  <c r="I12" i="1"/>
  <c r="I14" i="1"/>
  <c r="I5" i="1"/>
  <c r="I7" i="1"/>
  <c r="I6" i="1"/>
  <c r="I8" i="1"/>
  <c r="I9" i="1"/>
  <c r="I17" i="1"/>
  <c r="I18" i="1"/>
  <c r="I19" i="1"/>
  <c r="I20" i="1"/>
  <c r="I21" i="1"/>
  <c r="I22" i="1"/>
  <c r="I23" i="1"/>
</calcChain>
</file>

<file path=xl/sharedStrings.xml><?xml version="1.0" encoding="utf-8"?>
<sst xmlns="http://schemas.openxmlformats.org/spreadsheetml/2006/main" count="97" uniqueCount="59">
  <si>
    <t>Comments</t>
  </si>
  <si>
    <t>Customer segments</t>
  </si>
  <si>
    <t>Core benefits sought</t>
  </si>
  <si>
    <t>Proposed design concept</t>
  </si>
  <si>
    <t>Product or service family</t>
  </si>
  <si>
    <t>Product or service line</t>
  </si>
  <si>
    <t>Product or service</t>
  </si>
  <si>
    <t>Who it is being sold or offered to</t>
  </si>
  <si>
    <t xml:space="preserve">Anticipated tangible and augmented features </t>
  </si>
  <si>
    <t>Technical feasibility: 1 (low) to 3 (high)</t>
  </si>
  <si>
    <t>Market demand: 1 (low) to 3 (high)</t>
  </si>
  <si>
    <t>Overall ranking (feasibility * priority)</t>
  </si>
  <si>
    <t>Generation: T – this, N – next, AN – after next, F – future</t>
  </si>
  <si>
    <t>Anticipated annual revenues once established in market</t>
  </si>
  <si>
    <t>Selection for inclusion in portfolio: Yes or No</t>
  </si>
  <si>
    <t>New product development (NPD) development focus</t>
  </si>
  <si>
    <t>Biofuel</t>
  </si>
  <si>
    <t>Mini-refineries</t>
  </si>
  <si>
    <t>Biodiesel</t>
  </si>
  <si>
    <t>Mid-sized and large farms, farm co-ops, municipalities, military bases</t>
  </si>
  <si>
    <t>Low cost biodiesel generated from their own waste or local waste</t>
  </si>
  <si>
    <t>Biohydrogen</t>
  </si>
  <si>
    <t>Low cost biohydrogen generated from their own waste or local waste</t>
  </si>
  <si>
    <t>Easy to use via on-site or remote operations, monitoring, maintenance as feasible; easy to transport; modular and scalable; quick payback period</t>
  </si>
  <si>
    <t>On-site electricity</t>
  </si>
  <si>
    <t>Incinerators</t>
  </si>
  <si>
    <t>Fluids or steam based generators</t>
  </si>
  <si>
    <t>Low cost electricity generated from their own waste or local waste</t>
  </si>
  <si>
    <t>Vehicle battery chargers</t>
  </si>
  <si>
    <t>Low cost energy from heat generated during operations</t>
  </si>
  <si>
    <t>Solar</t>
  </si>
  <si>
    <t>Mid-sized and large farms, farm co-ops, municipalities, military bases, ships and boats</t>
  </si>
  <si>
    <t>Low cost electricity and small footprint</t>
  </si>
  <si>
    <t>Wind</t>
  </si>
  <si>
    <t>Hydroelectric</t>
  </si>
  <si>
    <t>T</t>
  </si>
  <si>
    <t>Current focus</t>
  </si>
  <si>
    <t>Yes, contingent on additional market research</t>
  </si>
  <si>
    <t>AN</t>
  </si>
  <si>
    <t>Need to refine to our customer segements but overall the  global green hydrogen market was around USD 800 million is expected to grow at a compound annual growth rate 14.24% from 2020 to 2027. So prognosis seems good</t>
  </si>
  <si>
    <t>May need new organism, which is reason for lower technical feasibility.</t>
  </si>
  <si>
    <t>TBD</t>
  </si>
  <si>
    <t>Option for current system if  vendor is found, could license for local production. Need more research to determine if this or next option is better</t>
  </si>
  <si>
    <t>Option for current system if  vendor is found, could license for local production. Question is output from TECs, although research suggests tin sulfide or topological semimetals may allow better outputs.</t>
  </si>
  <si>
    <t>N</t>
  </si>
  <si>
    <t>Anticipate integration of OEM components</t>
  </si>
  <si>
    <t>F</t>
  </si>
  <si>
    <t>Anticipate this is an OEM based product</t>
  </si>
  <si>
    <t>Anticipate integration of OEM components. Market size demands on presence of steady winds among customer segments</t>
  </si>
  <si>
    <t>What customers and end-users desire as core benefits</t>
  </si>
  <si>
    <t>Need to refine estimate to be specific for farms, cooperatives, municipalities, and military bases in our countries of interest but overall biodiesel market estimated to be  USD 51.48 billion by 2026, with a CAGR of 5.87% looks very good</t>
  </si>
  <si>
    <t>Thermo-electric generators</t>
  </si>
  <si>
    <t>Add-on units for other systems and products</t>
  </si>
  <si>
    <t>Owners of heat-generating equipment and vehicles</t>
  </si>
  <si>
    <t>Thermo-electric off aluminum and other metals to power buildings</t>
  </si>
  <si>
    <t>Solar collectors to power outbuildings</t>
  </si>
  <si>
    <t>Small turbines for roof or ground mount</t>
  </si>
  <si>
    <t>Small current based systems for streams and oceans</t>
  </si>
  <si>
    <t>Thermo-electric off aluminum and other metals to power devices like trickle chargers or storage batteries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</si>
</sst>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0"/>
      <name val="Geneva"/>
    </font>
    <font>
      <sz val="10"/>
      <name val="Geneva"/>
    </font>
    <font>
      <sz val="10"/>
      <name val="Arial"/>
      <family val="2"/>
    </font>
    <font>
      <sz val="10"/>
      <name val="Arial"/>
      <family val="2"/>
    </font>
    <font>
      <u/>
      <sz val="8.5"/>
      <color indexed="12"/>
      <name val="Geneva"/>
    </font>
    <font>
      <b/>
      <u/>
      <sz val="12"/>
      <color theme="0"/>
      <name val="Geneva"/>
    </font>
    <font>
      <sz val="10"/>
      <color theme="0"/>
      <name val="Arial"/>
      <family val="2"/>
    </font>
    <font>
      <b/>
      <sz val="14"/>
      <color theme="0"/>
      <name val="Arial"/>
      <family val="2"/>
    </font>
    <font>
      <b/>
      <sz val="20"/>
      <color theme="9"/>
      <name val="Arial"/>
      <family val="2"/>
    </font>
    <font>
      <b/>
      <sz val="20"/>
      <color rgb="FF0070C0"/>
      <name val="Arial"/>
      <family val="2"/>
    </font>
    <font>
      <b/>
      <sz val="12"/>
      <color theme="0"/>
      <name val="Arial"/>
      <family val="2"/>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397DC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1" fillId="0" borderId="0"/>
  </cellStyleXfs>
  <cellXfs count="24">
    <xf numFmtId="0" fontId="0" fillId="0" borderId="0" xfId="0"/>
    <xf numFmtId="0" fontId="3" fillId="0" borderId="0" xfId="0" applyFont="1"/>
    <xf numFmtId="0" fontId="6" fillId="0" borderId="0" xfId="0" applyFont="1"/>
    <xf numFmtId="0" fontId="5" fillId="2" borderId="0" xfId="1" applyFont="1" applyFill="1" applyBorder="1" applyAlignment="1" applyProtection="1">
      <alignment horizontal="centerContinuous" vertical="center"/>
    </xf>
    <xf numFmtId="0" fontId="5" fillId="2" borderId="0" xfId="1" applyFont="1" applyFill="1" applyBorder="1" applyAlignment="1" applyProtection="1">
      <alignment horizontal="centerContinuous" wrapText="1"/>
    </xf>
    <xf numFmtId="0" fontId="3" fillId="0" borderId="0" xfId="0" applyFont="1" applyAlignment="1">
      <alignment wrapText="1"/>
    </xf>
    <xf numFmtId="0" fontId="2" fillId="0" borderId="0" xfId="0" applyFont="1"/>
    <xf numFmtId="0" fontId="2" fillId="0" borderId="1" xfId="0" applyFont="1" applyBorder="1" applyAlignment="1">
      <alignment wrapText="1"/>
    </xf>
    <xf numFmtId="0" fontId="3" fillId="0" borderId="1" xfId="0" applyFont="1" applyBorder="1" applyAlignment="1">
      <alignment wrapText="1"/>
    </xf>
    <xf numFmtId="0" fontId="3" fillId="3" borderId="1" xfId="0" applyFont="1" applyFill="1" applyBorder="1" applyAlignment="1">
      <alignment wrapText="1"/>
    </xf>
    <xf numFmtId="0" fontId="2" fillId="0" borderId="1" xfId="0" applyFont="1" applyBorder="1" applyAlignment="1">
      <alignment vertical="top"/>
    </xf>
    <xf numFmtId="0" fontId="2" fillId="0" borderId="1" xfId="0" applyFont="1" applyBorder="1" applyAlignment="1">
      <alignment vertical="top" wrapText="1"/>
    </xf>
    <xf numFmtId="0" fontId="3" fillId="0" borderId="1" xfId="0" applyFont="1" applyBorder="1" applyAlignment="1">
      <alignment vertical="top"/>
    </xf>
    <xf numFmtId="0" fontId="3" fillId="0" borderId="1" xfId="0" applyFont="1" applyBorder="1" applyAlignment="1">
      <alignment vertical="top" wrapText="1"/>
    </xf>
    <xf numFmtId="0" fontId="9" fillId="2" borderId="1" xfId="0" applyFont="1" applyFill="1" applyBorder="1" applyAlignment="1">
      <alignment horizontal="center" vertical="center" wrapText="1"/>
    </xf>
    <xf numFmtId="0" fontId="2" fillId="0" borderId="1" xfId="0" applyFont="1" applyBorder="1"/>
    <xf numFmtId="0" fontId="7" fillId="4" borderId="1" xfId="0" applyFont="1" applyFill="1" applyBorder="1" applyAlignment="1">
      <alignment horizontal="center" vertical="center" wrapText="1"/>
    </xf>
    <xf numFmtId="0" fontId="10" fillId="4" borderId="1" xfId="0" applyFont="1" applyFill="1" applyBorder="1" applyAlignment="1">
      <alignment textRotation="90" wrapText="1"/>
    </xf>
    <xf numFmtId="0" fontId="10" fillId="4" borderId="1" xfId="0" applyFont="1" applyFill="1" applyBorder="1" applyAlignment="1">
      <alignment horizontal="center" textRotation="90" wrapText="1"/>
    </xf>
    <xf numFmtId="0" fontId="8" fillId="0" borderId="1" xfId="0" applyFont="1" applyBorder="1" applyAlignment="1">
      <alignment horizontal="center"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3" fillId="0" borderId="1" xfId="0" applyFont="1" applyFill="1" applyBorder="1" applyAlignment="1">
      <alignment wrapText="1"/>
    </xf>
  </cellXfs>
  <cellStyles count="3">
    <cellStyle name="Hyperlink 2" xfId="1" xr:uid="{00000000-0005-0000-0000-000000000000}"/>
    <cellStyle name="Normal" xfId="0" builtinId="0"/>
    <cellStyle name="Normal 5" xfId="2" xr:uid="{00000000-0005-0000-0000-000002000000}"/>
  </cellStyles>
  <dxfs count="3">
    <dxf>
      <font>
        <b/>
        <i val="0"/>
      </font>
      <fill>
        <patternFill>
          <bgColor rgb="FF00B050"/>
        </patternFill>
      </fill>
    </dxf>
    <dxf>
      <font>
        <b/>
        <i val="0"/>
      </font>
      <fill>
        <patternFill>
          <bgColor rgb="FF00B050"/>
        </patternFill>
      </fill>
    </dxf>
    <dxf>
      <font>
        <b/>
        <i val="0"/>
      </font>
      <fill>
        <patternFill>
          <bgColor rgb="FF00B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E82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251460</xdr:colOff>
      <xdr:row>1</xdr:row>
      <xdr:rowOff>91440</xdr:rowOff>
    </xdr:from>
    <xdr:to>
      <xdr:col>10</xdr:col>
      <xdr:colOff>93345</xdr:colOff>
      <xdr:row>25</xdr:row>
      <xdr:rowOff>152401</xdr:rowOff>
    </xdr:to>
    <xdr:sp macro="" textlink="">
      <xdr:nvSpPr>
        <xdr:cNvPr id="2" name="TextBox 1">
          <a:extLst>
            <a:ext uri="{FF2B5EF4-FFF2-40B4-BE49-F238E27FC236}">
              <a16:creationId xmlns:a16="http://schemas.microsoft.com/office/drawing/2014/main" id="{18984E71-8DF3-4BEC-A211-9FAAB930A310}"/>
            </a:ext>
          </a:extLst>
        </xdr:cNvPr>
        <xdr:cNvSpPr txBox="1"/>
      </xdr:nvSpPr>
      <xdr:spPr>
        <a:xfrm>
          <a:off x="251460" y="251460"/>
          <a:ext cx="5937885" cy="390144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b="1" u="none">
              <a:solidFill>
                <a:sysClr val="windowText" lastClr="000000"/>
              </a:solidFill>
              <a:latin typeface="Arial" panose="020B0604020202020204" pitchFamily="34" charset="0"/>
              <a:ea typeface="+mn-ea"/>
              <a:cs typeface="Arial" panose="020B0604020202020204" pitchFamily="34" charset="0"/>
            </a:rPr>
            <a:t>Notes: </a:t>
          </a:r>
        </a:p>
        <a:p>
          <a:endParaRPr lang="en-US" sz="1100" b="0" u="none">
            <a:solidFill>
              <a:sysClr val="windowText" lastClr="000000"/>
            </a:solidFill>
            <a:latin typeface="Arial" panose="020B0604020202020204" pitchFamily="34" charset="0"/>
            <a:ea typeface="+mn-ea"/>
            <a:cs typeface="Arial" panose="020B0604020202020204" pitchFamily="34" charset="0"/>
          </a:endParaRPr>
        </a:p>
        <a:p>
          <a:r>
            <a:rPr lang="en-US" sz="1100" b="0" u="none">
              <a:solidFill>
                <a:sysClr val="windowText" lastClr="000000"/>
              </a:solidFill>
              <a:latin typeface="Arial" panose="020B0604020202020204" pitchFamily="34" charset="0"/>
              <a:cs typeface="Arial" panose="020B0604020202020204" pitchFamily="34" charset="0"/>
            </a:rPr>
            <a:t>Need to figure out how much fuel farms use based on the metrics in the interviews in order to size the unit. </a:t>
          </a:r>
        </a:p>
        <a:p>
          <a:endParaRPr lang="en-US" sz="1100" b="0" u="none">
            <a:solidFill>
              <a:sysClr val="windowText" lastClr="000000"/>
            </a:solidFill>
            <a:latin typeface="Arial" panose="020B0604020202020204" pitchFamily="34" charset="0"/>
            <a:cs typeface="Arial" panose="020B0604020202020204" pitchFamily="34" charset="0"/>
          </a:endParaRPr>
        </a:p>
        <a:p>
          <a:r>
            <a:rPr lang="en-US" sz="1100" b="1" u="none">
              <a:solidFill>
                <a:sysClr val="windowText" lastClr="000000"/>
              </a:solidFill>
              <a:latin typeface="Arial" panose="020B0604020202020204" pitchFamily="34" charset="0"/>
              <a:cs typeface="Arial" panose="020B0604020202020204" pitchFamily="34" charset="0"/>
            </a:rPr>
            <a:t>References:</a:t>
          </a:r>
        </a:p>
        <a:p>
          <a:endParaRPr lang="en-US" sz="1100" b="1" u="none">
            <a:solidFill>
              <a:sysClr val="windowText" lastClr="000000"/>
            </a:solidFill>
            <a:latin typeface="Arial" panose="020B0604020202020204" pitchFamily="34" charset="0"/>
            <a:cs typeface="Arial" panose="020B0604020202020204" pitchFamily="34" charset="0"/>
          </a:endParaRPr>
        </a:p>
        <a:p>
          <a:r>
            <a:rPr lang="en-US" sz="1100" b="0">
              <a:solidFill>
                <a:sysClr val="windowText" lastClr="000000"/>
              </a:solidFill>
              <a:latin typeface="Arial" panose="020B0604020202020204" pitchFamily="34" charset="0"/>
              <a:cs typeface="Arial" panose="020B0604020202020204" pitchFamily="34" charset="0"/>
            </a:rPr>
            <a:t>Searches used in Bing:</a:t>
          </a:r>
        </a:p>
        <a:p>
          <a:endParaRPr lang="en-US" sz="1100" b="0">
            <a:solidFill>
              <a:sysClr val="windowText" lastClr="000000"/>
            </a:solidFill>
            <a:latin typeface="Arial" panose="020B0604020202020204" pitchFamily="34" charset="0"/>
            <a:cs typeface="Arial" panose="020B0604020202020204" pitchFamily="34" charset="0"/>
          </a:endParaRPr>
        </a:p>
        <a:p>
          <a:r>
            <a:rPr lang="en-US" sz="1100" b="0">
              <a:solidFill>
                <a:sysClr val="windowText" lastClr="000000"/>
              </a:solidFill>
              <a:latin typeface="Arial" panose="020B0604020202020204" pitchFamily="34" charset="0"/>
              <a:cs typeface="Arial" panose="020B0604020202020204" pitchFamily="34" charset="0"/>
            </a:rPr>
            <a:t>hydrogen - Green Hydrogen Market Size &amp; Analysis Report, 2020-2027 (grandviewresearch.com)</a:t>
          </a:r>
        </a:p>
        <a:p>
          <a:r>
            <a:rPr lang="en-US" sz="1100" b="0">
              <a:solidFill>
                <a:sysClr val="windowText" lastClr="000000"/>
              </a:solidFill>
              <a:latin typeface="Arial" panose="020B0604020202020204" pitchFamily="34" charset="0"/>
              <a:cs typeface="Arial" panose="020B0604020202020204" pitchFamily="34" charset="0"/>
            </a:rPr>
            <a:t>biofuels - Biofuels Market Size Worth Around US$ 307.01 Billion by (globenewswire.com)</a:t>
          </a:r>
        </a:p>
        <a:p>
          <a:r>
            <a:rPr lang="en-US" sz="1100" b="0">
              <a:solidFill>
                <a:sysClr val="windowText" lastClr="000000"/>
              </a:solidFill>
              <a:latin typeface="Arial" panose="020B0604020202020204" pitchFamily="34" charset="0"/>
              <a:cs typeface="Arial" panose="020B0604020202020204" pitchFamily="34" charset="0"/>
            </a:rPr>
            <a:t>biodiesel - Biodiesel Market Size, Share &amp; Trends | 2021 - 2026 (marketdataforecast.com)</a:t>
          </a:r>
        </a:p>
        <a:p>
          <a:endParaRPr lang="en-US" b="0"/>
        </a:p>
        <a:p>
          <a:endParaRPr lang="en-US" b="0"/>
        </a:p>
        <a:p>
          <a:endParaRPr lang="en-US" sz="1100" b="0" baseline="0"/>
        </a:p>
        <a:p>
          <a:r>
            <a:rPr lang="en-US" sz="1100" b="0" baseline="0"/>
            <a:t> </a:t>
          </a:r>
          <a:endParaRPr lang="en-US" sz="1100" b="0"/>
        </a:p>
      </xdr:txBody>
    </xdr:sp>
    <xdr:clientData/>
  </xdr:twoCellAnchor>
</xdr:wsDr>
</file>

<file path=xl/theme/theme1.xml><?xml version="1.0" encoding="utf-8"?>
<a:theme xmlns:a="http://schemas.openxmlformats.org/drawingml/2006/main" name="WIPO">
  <a:themeElements>
    <a:clrScheme name="Foresight Custom">
      <a:dk1>
        <a:srgbClr val="31859B"/>
      </a:dk1>
      <a:lt1>
        <a:sysClr val="window" lastClr="FFFFFF"/>
      </a:lt1>
      <a:dk2>
        <a:srgbClr val="1D5952"/>
      </a:dk2>
      <a:lt2>
        <a:srgbClr val="CBE1ED"/>
      </a:lt2>
      <a:accent1>
        <a:srgbClr val="9AF4B8"/>
      </a:accent1>
      <a:accent2>
        <a:srgbClr val="46C8AF"/>
      </a:accent2>
      <a:accent3>
        <a:srgbClr val="9BBB59"/>
      </a:accent3>
      <a:accent4>
        <a:srgbClr val="E2B922"/>
      </a:accent4>
      <a:accent5>
        <a:srgbClr val="397DC1"/>
      </a:accent5>
      <a:accent6>
        <a:srgbClr val="0070C0"/>
      </a:accent6>
      <a:hlink>
        <a:srgbClr val="008BBC"/>
      </a:hlink>
      <a:folHlink>
        <a:srgbClr val="7FD3F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27"/>
  <sheetViews>
    <sheetView tabSelected="1" zoomScale="50" zoomScaleNormal="50" workbookViewId="0">
      <pane ySplit="2" topLeftCell="A3" activePane="bottomLeft" state="frozen"/>
      <selection pane="bottomLeft" sqref="A1:C1"/>
    </sheetView>
  </sheetViews>
  <sheetFormatPr defaultColWidth="11.453125" defaultRowHeight="12.5"/>
  <cols>
    <col min="1" max="1" width="21.1796875" style="1" customWidth="1"/>
    <col min="2" max="2" width="23.54296875" style="1" customWidth="1"/>
    <col min="3" max="3" width="29" style="5" bestFit="1" customWidth="1"/>
    <col min="4" max="4" width="27.54296875" style="1" hidden="1" customWidth="1"/>
    <col min="5" max="5" width="30.1796875" style="1" hidden="1" customWidth="1"/>
    <col min="6" max="6" width="32.81640625" style="1" customWidth="1"/>
    <col min="7" max="9" width="7.54296875" style="1" customWidth="1"/>
    <col min="10" max="10" width="10.54296875" style="1" customWidth="1"/>
    <col min="11" max="11" width="25.26953125" style="1" customWidth="1"/>
    <col min="12" max="12" width="25.1796875" style="1" customWidth="1"/>
    <col min="13" max="13" width="25.1796875" style="1" hidden="1" customWidth="1"/>
    <col min="14" max="16384" width="11.453125" style="1"/>
  </cols>
  <sheetData>
    <row r="1" spans="1:18" ht="60" customHeight="1">
      <c r="A1" s="19" t="s">
        <v>15</v>
      </c>
      <c r="B1" s="19"/>
      <c r="C1" s="19"/>
      <c r="D1" s="14" t="s">
        <v>1</v>
      </c>
      <c r="E1" s="14" t="s">
        <v>2</v>
      </c>
      <c r="F1" s="20" t="s">
        <v>3</v>
      </c>
      <c r="G1" s="21"/>
      <c r="H1" s="21"/>
      <c r="I1" s="21"/>
      <c r="J1" s="22"/>
      <c r="K1" s="15"/>
      <c r="L1" s="15"/>
      <c r="M1" s="15"/>
      <c r="O1" s="3"/>
      <c r="P1" s="3"/>
      <c r="Q1" s="3"/>
      <c r="R1" s="4"/>
    </row>
    <row r="2" spans="1:18" ht="127.5" customHeight="1">
      <c r="A2" s="16" t="s">
        <v>4</v>
      </c>
      <c r="B2" s="16" t="s">
        <v>5</v>
      </c>
      <c r="C2" s="16" t="s">
        <v>6</v>
      </c>
      <c r="D2" s="16" t="s">
        <v>7</v>
      </c>
      <c r="E2" s="16" t="s">
        <v>49</v>
      </c>
      <c r="F2" s="16" t="s">
        <v>8</v>
      </c>
      <c r="G2" s="17" t="s">
        <v>9</v>
      </c>
      <c r="H2" s="18" t="s">
        <v>10</v>
      </c>
      <c r="I2" s="18" t="s">
        <v>11</v>
      </c>
      <c r="J2" s="18" t="s">
        <v>12</v>
      </c>
      <c r="K2" s="18" t="s">
        <v>13</v>
      </c>
      <c r="L2" s="16" t="s">
        <v>0</v>
      </c>
      <c r="M2" s="16" t="s">
        <v>14</v>
      </c>
    </row>
    <row r="3" spans="1:18">
      <c r="A3" s="10" t="s">
        <v>16</v>
      </c>
      <c r="B3" s="10" t="s">
        <v>17</v>
      </c>
      <c r="C3" s="11"/>
      <c r="D3" s="11"/>
      <c r="E3" s="11"/>
      <c r="F3" s="11"/>
      <c r="G3" s="8"/>
      <c r="H3" s="8"/>
      <c r="I3" s="23"/>
      <c r="J3" s="7"/>
      <c r="K3" s="11"/>
      <c r="L3" s="11"/>
      <c r="M3" s="11"/>
    </row>
    <row r="4" spans="1:18" ht="118" customHeight="1">
      <c r="A4" s="12"/>
      <c r="B4" s="10"/>
      <c r="C4" s="11" t="s">
        <v>18</v>
      </c>
      <c r="D4" s="11" t="s">
        <v>19</v>
      </c>
      <c r="E4" s="11" t="s">
        <v>20</v>
      </c>
      <c r="F4" s="11" t="s">
        <v>23</v>
      </c>
      <c r="G4" s="8">
        <v>3</v>
      </c>
      <c r="H4" s="8">
        <v>3</v>
      </c>
      <c r="I4" s="9">
        <f t="shared" ref="I4:I5" si="0">IF(OR(G4="",H4=""),"",+G4*H4)</f>
        <v>9</v>
      </c>
      <c r="J4" s="7" t="s">
        <v>35</v>
      </c>
      <c r="K4" s="11" t="s">
        <v>50</v>
      </c>
      <c r="L4" s="11" t="s">
        <v>36</v>
      </c>
      <c r="M4" s="11" t="s">
        <v>37</v>
      </c>
    </row>
    <row r="5" spans="1:18" ht="126" customHeight="1">
      <c r="A5" s="10"/>
      <c r="B5" s="12"/>
      <c r="C5" s="11" t="s">
        <v>21</v>
      </c>
      <c r="D5" s="11" t="s">
        <v>19</v>
      </c>
      <c r="E5" s="11" t="s">
        <v>22</v>
      </c>
      <c r="F5" s="11" t="s">
        <v>23</v>
      </c>
      <c r="G5" s="8">
        <v>2</v>
      </c>
      <c r="H5" s="8">
        <v>3</v>
      </c>
      <c r="I5" s="9">
        <f t="shared" si="0"/>
        <v>6</v>
      </c>
      <c r="J5" s="7" t="s">
        <v>38</v>
      </c>
      <c r="K5" s="11" t="s">
        <v>39</v>
      </c>
      <c r="L5" s="11" t="s">
        <v>40</v>
      </c>
      <c r="M5" s="11" t="s">
        <v>37</v>
      </c>
    </row>
    <row r="6" spans="1:18" ht="12.65" customHeight="1">
      <c r="A6" s="10" t="s">
        <v>24</v>
      </c>
      <c r="B6" s="12"/>
      <c r="C6" s="13"/>
      <c r="D6" s="11"/>
      <c r="E6" s="11"/>
      <c r="F6" s="13"/>
      <c r="G6" s="8"/>
      <c r="H6" s="8"/>
      <c r="I6" s="9" t="str">
        <f t="shared" ref="I6:I23" si="1">IF(OR(G6="",H6=""),"",+G6*H6)</f>
        <v/>
      </c>
      <c r="J6" s="8"/>
      <c r="K6" s="13"/>
      <c r="L6" s="13"/>
      <c r="M6" s="13"/>
    </row>
    <row r="7" spans="1:18" ht="12.65" customHeight="1">
      <c r="A7" s="12"/>
      <c r="B7" s="10" t="s">
        <v>25</v>
      </c>
      <c r="C7" s="11"/>
      <c r="D7" s="13"/>
      <c r="E7" s="13"/>
      <c r="F7" s="13"/>
      <c r="G7" s="8"/>
      <c r="H7" s="8"/>
      <c r="I7" s="9" t="str">
        <f t="shared" si="1"/>
        <v/>
      </c>
      <c r="J7" s="8"/>
      <c r="K7" s="13"/>
      <c r="L7" s="13"/>
      <c r="M7" s="13"/>
    </row>
    <row r="8" spans="1:18" ht="80.5" customHeight="1">
      <c r="A8" s="12"/>
      <c r="B8" s="12"/>
      <c r="C8" s="11" t="s">
        <v>26</v>
      </c>
      <c r="D8" s="11" t="s">
        <v>19</v>
      </c>
      <c r="E8" s="11" t="s">
        <v>27</v>
      </c>
      <c r="F8" s="11" t="s">
        <v>23</v>
      </c>
      <c r="G8" s="8">
        <v>3</v>
      </c>
      <c r="H8" s="8">
        <v>2</v>
      </c>
      <c r="I8" s="9">
        <f t="shared" si="1"/>
        <v>6</v>
      </c>
      <c r="J8" s="7" t="s">
        <v>35</v>
      </c>
      <c r="K8" s="11" t="s">
        <v>41</v>
      </c>
      <c r="L8" s="11" t="s">
        <v>42</v>
      </c>
      <c r="M8" s="11"/>
    </row>
    <row r="9" spans="1:18" ht="108.5" customHeight="1">
      <c r="A9" s="12"/>
      <c r="B9" s="12"/>
      <c r="C9" s="11" t="s">
        <v>51</v>
      </c>
      <c r="D9" s="11" t="s">
        <v>19</v>
      </c>
      <c r="E9" s="11" t="s">
        <v>27</v>
      </c>
      <c r="F9" s="11" t="s">
        <v>23</v>
      </c>
      <c r="G9" s="8">
        <v>2</v>
      </c>
      <c r="H9" s="8">
        <v>2</v>
      </c>
      <c r="I9" s="9">
        <f t="shared" si="1"/>
        <v>4</v>
      </c>
      <c r="J9" s="7" t="s">
        <v>35</v>
      </c>
      <c r="K9" s="11" t="s">
        <v>41</v>
      </c>
      <c r="L9" s="11" t="s">
        <v>43</v>
      </c>
      <c r="M9" s="11"/>
    </row>
    <row r="10" spans="1:18" ht="107" customHeight="1">
      <c r="A10" s="12"/>
      <c r="B10" s="11" t="s">
        <v>28</v>
      </c>
      <c r="C10" s="11" t="s">
        <v>52</v>
      </c>
      <c r="D10" s="11" t="s">
        <v>53</v>
      </c>
      <c r="E10" s="11" t="s">
        <v>29</v>
      </c>
      <c r="F10" s="11" t="s">
        <v>23</v>
      </c>
      <c r="G10" s="8">
        <v>3</v>
      </c>
      <c r="H10" s="8">
        <v>2</v>
      </c>
      <c r="I10" s="9">
        <f t="shared" ref="I10:I11" si="2">IF(OR(G10="",H10=""),"",+G10*H10)</f>
        <v>6</v>
      </c>
      <c r="J10" s="7" t="s">
        <v>44</v>
      </c>
      <c r="K10" s="11" t="s">
        <v>41</v>
      </c>
      <c r="L10" s="11" t="s">
        <v>43</v>
      </c>
      <c r="M10" s="11"/>
    </row>
    <row r="11" spans="1:18" ht="54.65" customHeight="1">
      <c r="A11" s="12"/>
      <c r="B11" s="10" t="s">
        <v>30</v>
      </c>
      <c r="C11" s="11" t="s">
        <v>58</v>
      </c>
      <c r="D11" s="11" t="s">
        <v>31</v>
      </c>
      <c r="E11" s="11" t="s">
        <v>32</v>
      </c>
      <c r="F11" s="11" t="s">
        <v>23</v>
      </c>
      <c r="G11" s="8">
        <v>3</v>
      </c>
      <c r="H11" s="8">
        <v>3</v>
      </c>
      <c r="I11" s="9">
        <f t="shared" si="2"/>
        <v>9</v>
      </c>
      <c r="J11" s="7" t="s">
        <v>38</v>
      </c>
      <c r="K11" s="11" t="s">
        <v>41</v>
      </c>
      <c r="L11" s="11" t="s">
        <v>45</v>
      </c>
      <c r="M11" s="11"/>
    </row>
    <row r="12" spans="1:18" ht="58" customHeight="1">
      <c r="A12" s="12"/>
      <c r="B12" s="12"/>
      <c r="C12" s="11" t="s">
        <v>54</v>
      </c>
      <c r="D12" s="11" t="s">
        <v>31</v>
      </c>
      <c r="E12" s="11" t="s">
        <v>32</v>
      </c>
      <c r="F12" s="11" t="s">
        <v>23</v>
      </c>
      <c r="G12" s="8">
        <v>2</v>
      </c>
      <c r="H12" s="8">
        <v>3</v>
      </c>
      <c r="I12" s="9">
        <f t="shared" ref="I12:I13" si="3">IF(OR(G12="",H12=""),"",+G12*H12)</f>
        <v>6</v>
      </c>
      <c r="J12" s="7" t="s">
        <v>46</v>
      </c>
      <c r="K12" s="11" t="s">
        <v>41</v>
      </c>
      <c r="L12" s="11" t="s">
        <v>45</v>
      </c>
      <c r="M12" s="11"/>
    </row>
    <row r="13" spans="1:18" ht="59.15" customHeight="1">
      <c r="A13" s="12"/>
      <c r="B13" s="10"/>
      <c r="C13" s="11" t="s">
        <v>55</v>
      </c>
      <c r="D13" s="11" t="s">
        <v>31</v>
      </c>
      <c r="E13" s="11" t="s">
        <v>32</v>
      </c>
      <c r="F13" s="11" t="s">
        <v>23</v>
      </c>
      <c r="G13" s="8">
        <v>2</v>
      </c>
      <c r="H13" s="8">
        <v>3</v>
      </c>
      <c r="I13" s="9">
        <f t="shared" si="3"/>
        <v>6</v>
      </c>
      <c r="J13" s="7" t="s">
        <v>46</v>
      </c>
      <c r="K13" s="11" t="s">
        <v>41</v>
      </c>
      <c r="L13" s="11" t="s">
        <v>47</v>
      </c>
      <c r="M13" s="11"/>
    </row>
    <row r="14" spans="1:18" ht="73.5" customHeight="1">
      <c r="A14" s="12"/>
      <c r="B14" s="10" t="s">
        <v>33</v>
      </c>
      <c r="C14" s="11" t="s">
        <v>56</v>
      </c>
      <c r="D14" s="11" t="s">
        <v>31</v>
      </c>
      <c r="E14" s="11" t="s">
        <v>32</v>
      </c>
      <c r="F14" s="11" t="s">
        <v>23</v>
      </c>
      <c r="G14" s="8">
        <v>3</v>
      </c>
      <c r="H14" s="8">
        <v>3</v>
      </c>
      <c r="I14" s="9">
        <f t="shared" ref="I14" si="4">IF(OR(G14="",H14=""),"",+G14*H14)</f>
        <v>9</v>
      </c>
      <c r="J14" s="7" t="s">
        <v>38</v>
      </c>
      <c r="K14" s="11" t="s">
        <v>41</v>
      </c>
      <c r="L14" s="11" t="s">
        <v>48</v>
      </c>
      <c r="M14" s="11"/>
    </row>
    <row r="15" spans="1:18" ht="57" customHeight="1">
      <c r="A15" s="12"/>
      <c r="B15" s="10" t="s">
        <v>34</v>
      </c>
      <c r="C15" s="11" t="s">
        <v>57</v>
      </c>
      <c r="D15" s="11" t="s">
        <v>31</v>
      </c>
      <c r="E15" s="11" t="s">
        <v>32</v>
      </c>
      <c r="F15" s="11" t="s">
        <v>23</v>
      </c>
      <c r="G15" s="8">
        <v>2</v>
      </c>
      <c r="H15" s="8">
        <v>2</v>
      </c>
      <c r="I15" s="9">
        <f>IF(OR(G15="",H15=""),"",+G15*H15)</f>
        <v>4</v>
      </c>
      <c r="J15" s="7" t="s">
        <v>46</v>
      </c>
      <c r="K15" s="11" t="s">
        <v>41</v>
      </c>
      <c r="L15" s="11" t="s">
        <v>45</v>
      </c>
      <c r="M15" s="11"/>
    </row>
    <row r="16" spans="1:18" ht="12.65" customHeight="1">
      <c r="A16" s="12"/>
      <c r="B16" s="12"/>
      <c r="C16" s="13"/>
      <c r="D16" s="13"/>
      <c r="E16" s="13"/>
      <c r="F16" s="13"/>
      <c r="G16" s="8"/>
      <c r="H16" s="8"/>
      <c r="I16" s="9" t="str">
        <f t="shared" ref="I16" si="5">IF(OR(G16="",H16=""),"",+G16*H16)</f>
        <v/>
      </c>
      <c r="J16" s="8"/>
      <c r="K16" s="13"/>
      <c r="L16" s="13"/>
      <c r="M16" s="13"/>
    </row>
    <row r="17" spans="1:16" ht="12.65" customHeight="1">
      <c r="A17" s="12"/>
      <c r="B17" s="12"/>
      <c r="C17" s="13"/>
      <c r="D17" s="13"/>
      <c r="E17" s="13"/>
      <c r="F17" s="13"/>
      <c r="G17" s="8"/>
      <c r="H17" s="8"/>
      <c r="I17" s="9" t="str">
        <f t="shared" si="1"/>
        <v/>
      </c>
      <c r="J17" s="8"/>
      <c r="K17" s="13"/>
      <c r="L17" s="13"/>
      <c r="M17" s="13"/>
    </row>
    <row r="18" spans="1:16" ht="12.65" customHeight="1">
      <c r="A18" s="12"/>
      <c r="B18" s="12"/>
      <c r="C18" s="13"/>
      <c r="D18" s="13"/>
      <c r="E18" s="13"/>
      <c r="F18" s="13"/>
      <c r="G18" s="8"/>
      <c r="H18" s="8"/>
      <c r="I18" s="9" t="str">
        <f t="shared" si="1"/>
        <v/>
      </c>
      <c r="J18" s="8"/>
      <c r="K18" s="13"/>
      <c r="L18" s="13"/>
      <c r="M18" s="13"/>
    </row>
    <row r="19" spans="1:16" ht="12.65" customHeight="1">
      <c r="A19" s="12"/>
      <c r="B19" s="12"/>
      <c r="C19" s="13"/>
      <c r="D19" s="13"/>
      <c r="E19" s="13"/>
      <c r="F19" s="13"/>
      <c r="G19" s="8"/>
      <c r="H19" s="8"/>
      <c r="I19" s="9" t="str">
        <f t="shared" si="1"/>
        <v/>
      </c>
      <c r="J19" s="8"/>
      <c r="K19" s="13"/>
      <c r="L19" s="13"/>
      <c r="M19" s="13"/>
    </row>
    <row r="20" spans="1:16" ht="12.65" customHeight="1">
      <c r="A20" s="12"/>
      <c r="B20" s="12"/>
      <c r="C20" s="13"/>
      <c r="D20" s="13"/>
      <c r="E20" s="13"/>
      <c r="F20" s="13"/>
      <c r="G20" s="8"/>
      <c r="H20" s="8"/>
      <c r="I20" s="9" t="str">
        <f t="shared" si="1"/>
        <v/>
      </c>
      <c r="J20" s="8"/>
      <c r="K20" s="13"/>
      <c r="L20" s="13"/>
      <c r="M20" s="13"/>
    </row>
    <row r="21" spans="1:16" ht="12.65" customHeight="1">
      <c r="A21" s="12"/>
      <c r="B21" s="12"/>
      <c r="C21" s="13"/>
      <c r="D21" s="13"/>
      <c r="E21" s="13"/>
      <c r="F21" s="13"/>
      <c r="G21" s="8"/>
      <c r="H21" s="8"/>
      <c r="I21" s="9" t="str">
        <f t="shared" si="1"/>
        <v/>
      </c>
      <c r="J21" s="8"/>
      <c r="K21" s="13"/>
      <c r="L21" s="13"/>
      <c r="M21" s="13"/>
      <c r="P21" s="6"/>
    </row>
    <row r="22" spans="1:16" ht="12.65" customHeight="1">
      <c r="A22" s="12"/>
      <c r="B22" s="12"/>
      <c r="C22" s="13"/>
      <c r="D22" s="13"/>
      <c r="E22" s="13"/>
      <c r="F22" s="13"/>
      <c r="G22" s="8"/>
      <c r="H22" s="8"/>
      <c r="I22" s="9" t="str">
        <f t="shared" si="1"/>
        <v/>
      </c>
      <c r="J22" s="8"/>
      <c r="K22" s="13"/>
      <c r="L22" s="13"/>
      <c r="M22" s="13"/>
    </row>
    <row r="23" spans="1:16" ht="12.65" customHeight="1">
      <c r="A23" s="12"/>
      <c r="B23" s="12"/>
      <c r="C23" s="13"/>
      <c r="D23" s="13"/>
      <c r="E23" s="13"/>
      <c r="F23" s="13"/>
      <c r="G23" s="8"/>
      <c r="H23" s="8"/>
      <c r="I23" s="9" t="str">
        <f t="shared" si="1"/>
        <v/>
      </c>
      <c r="J23" s="8"/>
      <c r="K23" s="13"/>
      <c r="L23" s="13"/>
      <c r="M23" s="13"/>
    </row>
    <row r="24" spans="1:16" ht="12.65" customHeight="1">
      <c r="A24" s="12"/>
      <c r="B24" s="12"/>
      <c r="C24" s="13"/>
      <c r="D24" s="13"/>
      <c r="E24" s="13"/>
      <c r="F24" s="13"/>
      <c r="G24" s="8"/>
      <c r="H24" s="8"/>
      <c r="I24" s="9"/>
      <c r="J24" s="8"/>
      <c r="K24" s="13"/>
      <c r="L24" s="13"/>
      <c r="M24" s="13"/>
    </row>
    <row r="25" spans="1:16">
      <c r="D25"/>
      <c r="E25"/>
      <c r="G25" s="2"/>
      <c r="H25" s="2"/>
      <c r="I25" s="2"/>
      <c r="J25" s="2"/>
      <c r="K25" s="2"/>
      <c r="L25" s="2"/>
      <c r="M25" s="2"/>
    </row>
    <row r="26" spans="1:16">
      <c r="G26" s="2"/>
      <c r="H26" s="2"/>
      <c r="I26" s="2"/>
      <c r="J26" s="2"/>
      <c r="K26" s="2"/>
      <c r="L26" s="2"/>
      <c r="M26" s="2"/>
    </row>
    <row r="27" spans="1:16">
      <c r="G27" s="2"/>
      <c r="H27" s="2"/>
      <c r="I27" s="2"/>
      <c r="J27" s="2"/>
      <c r="K27" s="2"/>
      <c r="L27" s="2"/>
      <c r="M27" s="2"/>
    </row>
  </sheetData>
  <mergeCells count="2">
    <mergeCell ref="A1:C1"/>
    <mergeCell ref="F1:J1"/>
  </mergeCells>
  <conditionalFormatting sqref="G3:G24">
    <cfRule type="expression" dxfId="2" priority="4">
      <formula>$G3=5</formula>
    </cfRule>
  </conditionalFormatting>
  <conditionalFormatting sqref="H3:H24">
    <cfRule type="expression" dxfId="1" priority="5">
      <formula>$H3=5</formula>
    </cfRule>
  </conditionalFormatting>
  <conditionalFormatting sqref="I3:M24">
    <cfRule type="expression" dxfId="0" priority="1">
      <formula>AND($I3&gt;=15,$I3&lt;&gt;"")</formula>
    </cfRule>
  </conditionalFormatting>
  <pageMargins left="0.75" right="0.75" top="1" bottom="1" header="0.5" footer="0.5"/>
  <pageSetup orientation="landscape" horizontalDpi="300" r:id="rId1"/>
  <headerFooter alignWithMargins="0">
    <oddHeader>&amp;F</oddHeader>
    <oddFooter>&amp;C&amp;"Arial"&amp;10&amp;K000000Page &amp;P_x000D_&amp;1#&amp;"Calibri"&amp;10&amp;K000000WIPO FOR OFFICIAL USE ONLY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7265625" defaultRowHeight="12.5"/>
  <sheetData/>
  <pageMargins left="0.7" right="0.7" top="0.75" bottom="0.75" header="0.3" footer="0.3"/>
  <pageSetup orientation="portrait" r:id="rId1"/>
  <headerFooter>
    <oddFooter>&amp;C&amp;1#&amp;"Calibri"&amp;10&amp;K000000WIPO FOR OFFICIAL USE ONLY</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Portfolio construction</vt:lpstr>
      <vt:lpstr>Notes and references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Leah Speser</dc:creator>
  <cp:keywords>FOR OFFICIAL USE ONLY</cp:keywords>
  <dc:description/>
  <cp:lastModifiedBy>Nathalie </cp:lastModifiedBy>
  <dcterms:created xsi:type="dcterms:W3CDTF">2000-03-19T20:21:59Z</dcterms:created>
  <dcterms:modified xsi:type="dcterms:W3CDTF">2023-12-22T19:44:31Z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c7f78034-85f1-4825-b0c7-ed01016fc702</vt:lpwstr>
  </property>
  <property fmtid="{D5CDD505-2E9C-101B-9397-08002B2CF9AE}" pid="3" name="TCSClassification">
    <vt:lpwstr>FOR OFFICIAL USE ONLY</vt:lpwstr>
  </property>
  <property fmtid="{D5CDD505-2E9C-101B-9397-08002B2CF9AE}" pid="4" name="Classification">
    <vt:lpwstr>For Official Use Only</vt:lpwstr>
  </property>
  <property fmtid="{D5CDD505-2E9C-101B-9397-08002B2CF9AE}" pid="5" name="VisualMarkings">
    <vt:lpwstr>Footer</vt:lpwstr>
  </property>
  <property fmtid="{D5CDD505-2E9C-101B-9397-08002B2CF9AE}" pid="6" name="Alignment">
    <vt:lpwstr>Centre</vt:lpwstr>
  </property>
  <property fmtid="{D5CDD505-2E9C-101B-9397-08002B2CF9AE}" pid="7" name="Language">
    <vt:lpwstr>English</vt:lpwstr>
  </property>
  <property fmtid="{D5CDD505-2E9C-101B-9397-08002B2CF9AE}" pid="8" name="MSIP_Label_bfc084f7-b690-4c43-8ee6-d475b6d3461d_Enabled">
    <vt:lpwstr>true</vt:lpwstr>
  </property>
  <property fmtid="{D5CDD505-2E9C-101B-9397-08002B2CF9AE}" pid="9" name="MSIP_Label_bfc084f7-b690-4c43-8ee6-d475b6d3461d_SetDate">
    <vt:lpwstr>2023-12-22T19:44:31Z</vt:lpwstr>
  </property>
  <property fmtid="{D5CDD505-2E9C-101B-9397-08002B2CF9AE}" pid="10" name="MSIP_Label_bfc084f7-b690-4c43-8ee6-d475b6d3461d_Method">
    <vt:lpwstr>Standard</vt:lpwstr>
  </property>
  <property fmtid="{D5CDD505-2E9C-101B-9397-08002B2CF9AE}" pid="11" name="MSIP_Label_bfc084f7-b690-4c43-8ee6-d475b6d3461d_Name">
    <vt:lpwstr>FOR OFFICIAL USE ONLY</vt:lpwstr>
  </property>
  <property fmtid="{D5CDD505-2E9C-101B-9397-08002B2CF9AE}" pid="12" name="MSIP_Label_bfc084f7-b690-4c43-8ee6-d475b6d3461d_SiteId">
    <vt:lpwstr>faa31b06-8ccc-48c9-867f-f7510dd11c02</vt:lpwstr>
  </property>
  <property fmtid="{D5CDD505-2E9C-101B-9397-08002B2CF9AE}" pid="13" name="MSIP_Label_bfc084f7-b690-4c43-8ee6-d475b6d3461d_ActionId">
    <vt:lpwstr>8feba236-ad55-437a-b219-62908ff6e160</vt:lpwstr>
  </property>
  <property fmtid="{D5CDD505-2E9C-101B-9397-08002B2CF9AE}" pid="14" name="MSIP_Label_bfc084f7-b690-4c43-8ee6-d475b6d3461d_ContentBits">
    <vt:lpwstr>2</vt:lpwstr>
  </property>
</Properties>
</file>