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IPI\WIPI 2020\web-data\"/>
    </mc:Choice>
  </mc:AlternateContent>
  <bookViews>
    <workbookView xWindow="0" yWindow="0" windowWidth="28800" windowHeight="12090" tabRatio="791" activeTab="29"/>
  </bookViews>
  <sheets>
    <sheet name="a1" sheetId="1" r:id="rId1"/>
    <sheet name="a2" sheetId="2" r:id="rId2"/>
    <sheet name="a3" sheetId="3" r:id="rId3"/>
    <sheet name="a4" sheetId="4" r:id="rId4"/>
    <sheet name="a5" sheetId="6" r:id="rId5"/>
    <sheet name="a6" sheetId="7" r:id="rId6"/>
    <sheet name="a7" sheetId="8" r:id="rId7"/>
    <sheet name="a8" sheetId="9" r:id="rId8"/>
    <sheet name="a9" sheetId="11" r:id="rId9"/>
    <sheet name="a10" sheetId="12" r:id="rId10"/>
    <sheet name="a11" sheetId="13" r:id="rId11"/>
    <sheet name="a12" sheetId="15" r:id="rId12"/>
    <sheet name="a13" sheetId="16" r:id="rId13"/>
    <sheet name="a14" sheetId="17" r:id="rId14"/>
    <sheet name="a15" sheetId="18" r:id="rId15"/>
    <sheet name="a16" sheetId="23" r:id="rId16"/>
    <sheet name="a17" sheetId="22" r:id="rId17"/>
    <sheet name="a18" sheetId="21" r:id="rId18"/>
    <sheet name="a19" sheetId="24" r:id="rId19"/>
    <sheet name="a20" sheetId="19" r:id="rId20"/>
    <sheet name="a21" sheetId="10" r:id="rId21"/>
    <sheet name="a22" sheetId="26" r:id="rId22"/>
    <sheet name="a23" sheetId="27" r:id="rId23"/>
    <sheet name="a24" sheetId="28" r:id="rId24"/>
    <sheet name="a25" sheetId="29" r:id="rId25"/>
    <sheet name="a26" sheetId="30" r:id="rId26"/>
    <sheet name="a27" sheetId="31" r:id="rId27"/>
    <sheet name="a28" sheetId="32" r:id="rId28"/>
    <sheet name="a29" sheetId="35" r:id="rId29"/>
    <sheet name="a30" sheetId="25" r:id="rId30"/>
  </sheets>
  <calcPr calcId="162913"/>
</workbook>
</file>

<file path=xl/calcChain.xml><?xml version="1.0" encoding="utf-8"?>
<calcChain xmlns="http://schemas.openxmlformats.org/spreadsheetml/2006/main">
  <c r="E7" i="23" l="1"/>
  <c r="E8" i="23"/>
  <c r="E9" i="23"/>
  <c r="E10" i="23"/>
  <c r="E11" i="23"/>
  <c r="E12" i="23"/>
  <c r="E13" i="23"/>
  <c r="E15" i="23"/>
  <c r="E16" i="23"/>
  <c r="E17" i="23"/>
  <c r="E18" i="23"/>
  <c r="E20" i="23"/>
  <c r="E21" i="23"/>
  <c r="E23" i="23"/>
  <c r="E24" i="23"/>
  <c r="E25" i="23"/>
  <c r="E6" i="23"/>
  <c r="E7" i="18"/>
  <c r="E8" i="18"/>
  <c r="E9" i="18"/>
  <c r="E10" i="18"/>
  <c r="E11" i="18"/>
  <c r="E12" i="18"/>
  <c r="E13" i="18"/>
  <c r="E14" i="18"/>
  <c r="E15" i="18"/>
  <c r="E16" i="18"/>
  <c r="E17" i="18"/>
  <c r="E18" i="18"/>
  <c r="E19" i="18"/>
  <c r="E20" i="18"/>
  <c r="E21" i="18"/>
  <c r="E22" i="18"/>
  <c r="E23" i="18"/>
  <c r="E24" i="18"/>
  <c r="E25" i="18"/>
  <c r="E6" i="18"/>
  <c r="E7" i="12"/>
  <c r="E8" i="12"/>
  <c r="E9" i="12"/>
  <c r="E10" i="12"/>
  <c r="E11" i="12"/>
  <c r="E12" i="12"/>
  <c r="E13" i="12"/>
  <c r="E14" i="12"/>
  <c r="E15" i="12"/>
  <c r="E16" i="12"/>
  <c r="E17" i="12"/>
  <c r="E18" i="12"/>
  <c r="E19" i="12"/>
  <c r="E20" i="12"/>
  <c r="E21" i="12"/>
  <c r="E22" i="12"/>
  <c r="E23" i="12"/>
  <c r="E24" i="12"/>
  <c r="E25" i="12"/>
  <c r="E6" i="12"/>
  <c r="E7" i="9"/>
  <c r="E8" i="9"/>
  <c r="E9" i="9"/>
  <c r="E10" i="9"/>
  <c r="E11" i="9"/>
  <c r="E12" i="9"/>
  <c r="E13" i="9"/>
  <c r="E14" i="9"/>
  <c r="E15" i="9"/>
  <c r="E16" i="9"/>
  <c r="E17" i="9"/>
  <c r="E18" i="9"/>
  <c r="E19" i="9"/>
  <c r="E20" i="9"/>
  <c r="E21" i="9"/>
  <c r="E22" i="9"/>
  <c r="E23" i="9"/>
  <c r="E24" i="9"/>
  <c r="E25" i="9"/>
  <c r="E6" i="9"/>
  <c r="E7" i="4"/>
  <c r="E8" i="4"/>
  <c r="E9" i="4"/>
  <c r="E10" i="4"/>
  <c r="E11" i="4"/>
  <c r="E12" i="4"/>
  <c r="E13" i="4"/>
  <c r="E14" i="4"/>
  <c r="E15" i="4"/>
  <c r="E16" i="4"/>
  <c r="E17" i="4"/>
  <c r="E18" i="4"/>
  <c r="E19" i="4"/>
  <c r="E20" i="4"/>
  <c r="E6" i="4"/>
  <c r="E7" i="2"/>
  <c r="E8" i="2"/>
  <c r="E9" i="2"/>
  <c r="E10" i="2"/>
  <c r="E11" i="2"/>
  <c r="E12" i="2"/>
  <c r="E13" i="2"/>
  <c r="E14" i="2"/>
  <c r="E15" i="2"/>
  <c r="E16" i="2"/>
  <c r="E17" i="2"/>
  <c r="E18" i="2"/>
  <c r="E19" i="2"/>
  <c r="E20" i="2"/>
  <c r="E6" i="2"/>
  <c r="D7" i="9" l="1"/>
  <c r="D8" i="9"/>
  <c r="D9" i="9"/>
  <c r="D10" i="9"/>
  <c r="D11" i="9"/>
  <c r="D12" i="9"/>
  <c r="D13" i="9"/>
  <c r="D14" i="9"/>
  <c r="D15" i="9"/>
  <c r="D16" i="9"/>
  <c r="D17" i="9"/>
  <c r="D18" i="9"/>
  <c r="D19" i="9"/>
  <c r="D20" i="9"/>
  <c r="D21" i="9"/>
  <c r="D22" i="9"/>
  <c r="D23" i="9"/>
  <c r="D24" i="9"/>
  <c r="D25" i="9"/>
  <c r="D6" i="9"/>
  <c r="D7" i="11"/>
  <c r="D8" i="11"/>
  <c r="D9" i="11"/>
  <c r="D10" i="11"/>
  <c r="D11" i="11"/>
  <c r="D12" i="11"/>
  <c r="D13" i="11"/>
  <c r="D14" i="11"/>
  <c r="D15" i="11"/>
  <c r="D16" i="11"/>
  <c r="D17" i="11"/>
  <c r="D18" i="11"/>
  <c r="D19" i="11"/>
  <c r="D20" i="11"/>
  <c r="D21" i="11"/>
  <c r="D22" i="11"/>
  <c r="D23" i="11"/>
  <c r="D24" i="11"/>
  <c r="D25" i="11"/>
  <c r="D6" i="11"/>
  <c r="D7" i="12"/>
  <c r="D8" i="12"/>
  <c r="D9" i="12"/>
  <c r="D10" i="12"/>
  <c r="D11" i="12"/>
  <c r="D12" i="12"/>
  <c r="D13" i="12"/>
  <c r="D14" i="12"/>
  <c r="D15" i="12"/>
  <c r="D16" i="12"/>
  <c r="D17" i="12"/>
  <c r="D18" i="12"/>
  <c r="D19" i="12"/>
  <c r="D20" i="12"/>
  <c r="D21" i="12"/>
  <c r="D22" i="12"/>
  <c r="D24" i="12"/>
  <c r="D25" i="12"/>
  <c r="D6" i="12"/>
  <c r="D7" i="13"/>
  <c r="D8" i="13"/>
  <c r="D9" i="13"/>
  <c r="D10" i="13"/>
  <c r="D11" i="13"/>
  <c r="D12" i="13"/>
  <c r="D13" i="13"/>
  <c r="D14" i="13"/>
  <c r="D15" i="13"/>
  <c r="D16" i="13"/>
  <c r="D17" i="13"/>
  <c r="D18" i="13"/>
  <c r="D19" i="13"/>
  <c r="D20" i="13"/>
  <c r="D21" i="13"/>
  <c r="D22" i="13"/>
  <c r="D24" i="13"/>
  <c r="D25" i="13"/>
  <c r="D6" i="13"/>
  <c r="D7" i="18"/>
  <c r="D8" i="18"/>
  <c r="D9" i="18"/>
  <c r="D10" i="18"/>
  <c r="D11" i="18"/>
  <c r="D12" i="18"/>
  <c r="D13" i="18"/>
  <c r="D14" i="18"/>
  <c r="D15" i="18"/>
  <c r="D16" i="18"/>
  <c r="D17" i="18"/>
  <c r="D18" i="18"/>
  <c r="D19" i="18"/>
  <c r="D20" i="18"/>
  <c r="D21" i="18"/>
  <c r="D22" i="18"/>
  <c r="D23" i="18"/>
  <c r="D24" i="18"/>
  <c r="D25" i="18"/>
  <c r="D6" i="18"/>
  <c r="D7" i="23"/>
  <c r="D8" i="23"/>
  <c r="D9" i="23"/>
  <c r="D10" i="23"/>
  <c r="D11" i="23"/>
  <c r="D12" i="23"/>
  <c r="D13" i="23"/>
  <c r="D15" i="23"/>
  <c r="D16" i="23"/>
  <c r="D17" i="23"/>
  <c r="D18" i="23"/>
  <c r="D20" i="23"/>
  <c r="D21" i="23"/>
  <c r="D23" i="23"/>
  <c r="D24" i="23"/>
  <c r="D25" i="23"/>
  <c r="D6" i="23"/>
  <c r="D7" i="21"/>
  <c r="D8" i="21"/>
  <c r="D9" i="21"/>
  <c r="D10" i="21"/>
  <c r="D11" i="21"/>
  <c r="D12" i="21"/>
  <c r="D13" i="21"/>
  <c r="D14" i="21"/>
  <c r="D15" i="21"/>
  <c r="D16" i="21"/>
  <c r="D17" i="21"/>
  <c r="D18" i="21"/>
  <c r="D19" i="21"/>
  <c r="D20" i="21"/>
  <c r="D21" i="21"/>
  <c r="D22" i="21"/>
  <c r="D23" i="21"/>
  <c r="D24" i="21"/>
  <c r="D25" i="21"/>
  <c r="D6" i="21"/>
  <c r="D7" i="26"/>
  <c r="D8" i="26"/>
  <c r="D9" i="26"/>
  <c r="D10" i="26"/>
  <c r="D11" i="26"/>
  <c r="D12" i="26"/>
  <c r="D13" i="26"/>
  <c r="D14" i="26"/>
  <c r="D15" i="26"/>
  <c r="D16" i="26"/>
  <c r="D17" i="26"/>
  <c r="D18" i="26"/>
  <c r="D19" i="26"/>
  <c r="D20" i="26"/>
  <c r="D21" i="26"/>
  <c r="D22" i="26"/>
  <c r="D23" i="26"/>
  <c r="D24" i="26"/>
  <c r="D25" i="26"/>
  <c r="D6" i="26"/>
  <c r="D7" i="4"/>
  <c r="D8" i="4"/>
  <c r="D9" i="4"/>
  <c r="D10" i="4"/>
  <c r="D11" i="4"/>
  <c r="D12" i="4"/>
  <c r="D13" i="4"/>
  <c r="D14" i="4"/>
  <c r="D15" i="4"/>
  <c r="D16" i="4"/>
  <c r="D17" i="4"/>
  <c r="D18" i="4"/>
  <c r="D19" i="4"/>
  <c r="D20" i="4"/>
  <c r="D6" i="4"/>
  <c r="D7" i="2"/>
  <c r="D8" i="2"/>
  <c r="D9" i="2"/>
  <c r="D10" i="2"/>
  <c r="D11" i="2"/>
  <c r="D12" i="2"/>
  <c r="D13" i="2"/>
  <c r="D14" i="2"/>
  <c r="D15" i="2"/>
  <c r="D16" i="2"/>
  <c r="D17" i="2"/>
  <c r="D18" i="2"/>
  <c r="D19" i="2"/>
  <c r="D20" i="2"/>
  <c r="D6" i="2"/>
  <c r="G43" i="35" l="1"/>
  <c r="F43" i="35"/>
  <c r="G42" i="35"/>
  <c r="F42" i="35"/>
  <c r="G41" i="35"/>
  <c r="F41" i="35"/>
  <c r="G40" i="35"/>
  <c r="F40" i="35"/>
  <c r="G39" i="35"/>
  <c r="F39" i="35"/>
  <c r="G38" i="35"/>
  <c r="F38" i="35"/>
  <c r="G37" i="35"/>
  <c r="F37" i="35"/>
  <c r="G36" i="35"/>
  <c r="F36" i="35"/>
  <c r="G35" i="35"/>
  <c r="F35" i="35"/>
  <c r="G34" i="35"/>
  <c r="F34" i="35"/>
  <c r="G33" i="35"/>
  <c r="F33" i="35"/>
  <c r="G32" i="35"/>
  <c r="F32" i="35"/>
  <c r="G31" i="35"/>
  <c r="F31" i="35"/>
  <c r="G30" i="35"/>
  <c r="F30" i="35"/>
  <c r="G29" i="35"/>
  <c r="F29" i="35"/>
  <c r="G28" i="35"/>
  <c r="F28" i="35"/>
  <c r="G27" i="35"/>
  <c r="F27" i="35"/>
  <c r="G26" i="35"/>
  <c r="F26" i="35"/>
  <c r="G25" i="35"/>
  <c r="F25" i="35"/>
  <c r="G24" i="35"/>
  <c r="F24" i="35"/>
  <c r="G23" i="35"/>
  <c r="F23" i="35"/>
  <c r="G22" i="35"/>
  <c r="F22" i="35"/>
  <c r="G21" i="35"/>
  <c r="F21" i="35"/>
  <c r="G20" i="35"/>
  <c r="F20" i="35"/>
  <c r="G19" i="35"/>
  <c r="F19" i="35"/>
  <c r="G18" i="35"/>
  <c r="F18" i="35"/>
  <c r="G17" i="35"/>
  <c r="F17" i="35"/>
  <c r="G16" i="35"/>
  <c r="F16" i="35"/>
  <c r="G15" i="35"/>
  <c r="F15" i="35"/>
  <c r="G14" i="35"/>
  <c r="F14" i="35"/>
  <c r="G13" i="35"/>
  <c r="F13" i="35"/>
  <c r="G12" i="35"/>
  <c r="F12" i="35"/>
  <c r="G11" i="35"/>
  <c r="F11" i="35"/>
  <c r="G10" i="35"/>
  <c r="F10" i="35"/>
  <c r="G9" i="35"/>
  <c r="F9" i="35"/>
  <c r="G8" i="35"/>
  <c r="F8" i="35"/>
  <c r="G7" i="35"/>
  <c r="F7" i="35"/>
  <c r="H13" i="16" l="1"/>
  <c r="G13" i="16"/>
  <c r="F13" i="16"/>
  <c r="H12" i="16"/>
  <c r="G12" i="16"/>
  <c r="F12" i="16"/>
  <c r="H11" i="16"/>
  <c r="G11" i="16"/>
  <c r="F11" i="16"/>
  <c r="H10" i="16"/>
  <c r="G10" i="16"/>
  <c r="F10" i="16"/>
  <c r="H9" i="16"/>
  <c r="G9" i="16"/>
  <c r="F9" i="16"/>
  <c r="H8" i="16"/>
  <c r="G8" i="16"/>
  <c r="F8" i="16"/>
  <c r="H7" i="16"/>
  <c r="G7" i="16"/>
  <c r="F7" i="16"/>
  <c r="H11" i="15"/>
  <c r="G11" i="15"/>
  <c r="F11" i="15"/>
  <c r="H10" i="15"/>
  <c r="G10" i="15"/>
  <c r="F10" i="15"/>
  <c r="H9" i="15"/>
  <c r="G9" i="15"/>
  <c r="F9" i="15"/>
  <c r="H8" i="15"/>
  <c r="G8" i="15"/>
  <c r="F8" i="15"/>
  <c r="H7" i="15"/>
  <c r="G7" i="15"/>
  <c r="F7" i="15"/>
  <c r="H13" i="7" l="1"/>
  <c r="G13" i="7"/>
  <c r="F13" i="7"/>
  <c r="H12" i="7"/>
  <c r="G12" i="7"/>
  <c r="F12" i="7"/>
  <c r="H11" i="7"/>
  <c r="G11" i="7"/>
  <c r="F11" i="7"/>
  <c r="H10" i="7"/>
  <c r="G10" i="7"/>
  <c r="F10" i="7"/>
  <c r="H9" i="7"/>
  <c r="G9" i="7"/>
  <c r="F9" i="7"/>
  <c r="H8" i="7"/>
  <c r="G8" i="7"/>
  <c r="F8" i="7"/>
  <c r="H7" i="7"/>
  <c r="G7" i="7"/>
  <c r="F7" i="7"/>
  <c r="H11" i="6"/>
  <c r="G11" i="6"/>
  <c r="F11" i="6"/>
  <c r="H10" i="6"/>
  <c r="G10" i="6"/>
  <c r="F10" i="6"/>
  <c r="H9" i="6"/>
  <c r="G9" i="6"/>
  <c r="F9" i="6"/>
  <c r="H8" i="6"/>
  <c r="G8" i="6"/>
  <c r="F8" i="6"/>
  <c r="H7" i="6"/>
  <c r="G7" i="6"/>
  <c r="F7" i="6"/>
</calcChain>
</file>

<file path=xl/sharedStrings.xml><?xml version="1.0" encoding="utf-8"?>
<sst xmlns="http://schemas.openxmlformats.org/spreadsheetml/2006/main" count="3140" uniqueCount="360">
  <si>
    <t>Year</t>
  </si>
  <si>
    <t>Applications</t>
  </si>
  <si>
    <t>Growth_Rate</t>
  </si>
  <si>
    <t>A1. Trend in patent applications worldwide, 2005–2019</t>
  </si>
  <si>
    <t>Note: World totals are WIPO estimates using data covering 162 patent offices. These totals include applications filed directly with national and regional offices and applications entering offices through the Patent Cooperation Treaty national phase (where applicable). China’s pre-2017 data are not comparable due to a change in methodology. Due to this break in the data series, and to the large number of filings in China, it is not possible to report an accurate 2017 growth rate at world level (see the data description section in Additional information for details).</t>
  </si>
  <si>
    <t>Non_Resident</t>
  </si>
  <si>
    <t>Resident</t>
  </si>
  <si>
    <t>A2. Resident and non-resident patent applications worldwide, 2005–2019</t>
  </si>
  <si>
    <t>Note: World totals are WIPO estimates using data covering 162 patent offices. These totals include applications filed directly with national and regional offices and applications entering offices through the Patent Cooperation Treaty national phase (where applicable). See the glossary for definitions of resident and non-resident.</t>
  </si>
  <si>
    <t>Grants</t>
  </si>
  <si>
    <t>A3. Trend in patent grants worldwide, 2005–2019</t>
  </si>
  <si>
    <t>Note: World totals are WIPO estimates using data covering 150 patent offices. These totals include patent grants based on applications filed directly with national and regional offices and patents granted by offices on the basis of the Patent Cooperation Treaty national phase (where applicable).</t>
  </si>
  <si>
    <t>A4. Resident and non-resident patent grants worldwide, 2005–2019</t>
  </si>
  <si>
    <t>Note: World totals are WIPO estimates using data covering 150 patent offices. These totals include patent grants based on applications filed directly with national and regional offices and patents granted by offices on the basis of the Patent Cooperation Treaty national phase (where applicable). See the glossary for definitions of resident and non-resident.</t>
  </si>
  <si>
    <t>A5. Patent applications by income group, 2009 and 2019</t>
  </si>
  <si>
    <t>Note: Totals by income group are WIPO estimates using data covering 162 offices. Each category includes the following number of offices: high-income countries/economies (62), upper middle-income (48), lower middle-income (35) and low-income (17). European Patent Office data are allocated to the high-income group because most of its member states are high-income countries. For a similar reason,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 in Additional information.</t>
  </si>
  <si>
    <t>Income group</t>
  </si>
  <si>
    <t>Number of applications</t>
  </si>
  <si>
    <t>Resident share (%)</t>
  </si>
  <si>
    <t>Share of world total (%)</t>
  </si>
  <si>
    <t>Average growth (%)</t>
  </si>
  <si>
    <t>2009-2019</t>
  </si>
  <si>
    <t>High-income</t>
  </si>
  <si>
    <t>Upper middle-income</t>
  </si>
  <si>
    <t>Lower middle-income</t>
  </si>
  <si>
    <t>Low-income</t>
  </si>
  <si>
    <t>World</t>
  </si>
  <si>
    <t>Region</t>
  </si>
  <si>
    <t>Africa</t>
  </si>
  <si>
    <t>Asia</t>
  </si>
  <si>
    <t>Europe</t>
  </si>
  <si>
    <t>North America</t>
  </si>
  <si>
    <t>Oceania</t>
  </si>
  <si>
    <t>A6. Patent applications by region, 2009 and 2019</t>
  </si>
  <si>
    <t>Note: Totals by geographical region are WIPO estimates using data covering 162 offices. Each region includes the following number of offices: Africa (33), Asia (46), Europe (45), Latin America and the Caribbean (32), North America (2) and Oceania (4).</t>
  </si>
  <si>
    <t>A7. Trend in patent applications for the top five offices, 1883–2019</t>
  </si>
  <si>
    <t>Note: EPO is the European Patent Office. The top five offices were selected based on their 2019 totals.</t>
  </si>
  <si>
    <t>China</t>
  </si>
  <si>
    <t>U.S.</t>
  </si>
  <si>
    <t>Japan</t>
  </si>
  <si>
    <t>Republic of Korea</t>
  </si>
  <si>
    <t>EPO</t>
  </si>
  <si>
    <t>Thailand</t>
  </si>
  <si>
    <t>Italy</t>
  </si>
  <si>
    <t>Indonesia</t>
  </si>
  <si>
    <t>Iran (Islamic Republic of)</t>
  </si>
  <si>
    <t>Singapore</t>
  </si>
  <si>
    <t>France</t>
  </si>
  <si>
    <t>Mexico</t>
  </si>
  <si>
    <t>China, Hong Kong SAR</t>
  </si>
  <si>
    <t>U.K.</t>
  </si>
  <si>
    <t>Brazil</t>
  </si>
  <si>
    <t>Australia</t>
  </si>
  <si>
    <t>Russian Federation</t>
  </si>
  <si>
    <t>Canada</t>
  </si>
  <si>
    <t>India</t>
  </si>
  <si>
    <t>Germany</t>
  </si>
  <si>
    <t>Office</t>
  </si>
  <si>
    <t>A8. Patent applications at the top 20 offices, 2019</t>
  </si>
  <si>
    <t>Note: EPO is the European Patent Office. In general, national offices of the EPO member states receive lower volumes of applications because applicants may apply via the EPO to seek protection within any EPO member state.</t>
  </si>
  <si>
    <t>A9. Contribution of resident and non-resident applications to total growth for the top 20 offices, 2018–2019</t>
  </si>
  <si>
    <t>Note: EPO is the European Patent Office. This figure shows the total growth or decrease in applications at each office, broken down by the respective contributions of resident and non-resident applications. For example, applications filed at the IP office of India grew by 7.1%. Growth in resident applications accounted for 6.3 percentage points of this increase, while the remaining 0.8 percentage point reflected growth in non-resident applications.</t>
  </si>
  <si>
    <t>A10. Patent applications at offices of selected low- and middle-income countries, 2019</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</si>
  <si>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Where available, data for all offices are presented in table A58.</t>
  </si>
  <si>
    <t>A11. Contribution of resident and non-resident applications to total growth for offices of selected low- and middle-income countries, 2018-2019</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</si>
  <si>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This figure shows the total growth or decrease in applications at each office, broken down by the respective contributions of resident and non-resident applications. For example, applications filed in Morocco grew by 7.6%. Growth in resident applications accounted for 0.5 percentage point of this increase, while the remaining 7.1 percentage points came from growth in non-resident applications.</t>
  </si>
  <si>
    <t>A12. Patent grants by income group, 2009 and 2019</t>
  </si>
  <si>
    <t>Note: Totals by income group are WIPO estimates using data covering 150 offices. Each category includes the following number of offices: high-income countries/economies (59), upper middle-income (45), lower middle-income (29) and low-income (17). European Patent Office data are allocated to the high-income group because most of its member states are high-income countries. For similar a reason,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 in Additional information.</t>
  </si>
  <si>
    <t>A13. Patent grants by region, 2009 and 2019</t>
  </si>
  <si>
    <t>Note: Totals by geographical region are WIPO estimates using data covering 150 offices. Each region includes the following number of offices: Africa (28), Asia (43), Europe (45), Latin America and the Caribbean (28), North America (2) and Oceania (4).</t>
  </si>
  <si>
    <t>A14. Trend in patent grants for the top five offices, 1883–2019</t>
  </si>
  <si>
    <t>A15. Patent grants for the top 20 offices, 2019</t>
  </si>
  <si>
    <t>Note: EPO is the European Patent Office. The procedure for issuing patents varies between offices, and differences in the numbers of patents granted among offices depend on factors such as examination capacity and procedural delays. The examination process can also be lengthy therefore there is a time lag between application and grant dates. For this reason, data on applications for a given year should not be compared with data on grants for the same year.</t>
  </si>
  <si>
    <t>A16. Patent grants for offices of selected low- and middle-income countries, 2019</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</si>
  <si>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Where available, data for all offices are presented in table A59.</t>
  </si>
  <si>
    <t>A17. Equivalent patent applications by origin, 2019</t>
  </si>
  <si>
    <t>Note: Patent filing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t>
  </si>
  <si>
    <t>A18. Equivalent patent applications for the top 20 origins, 2019</t>
  </si>
  <si>
    <t>Note: Patent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t>
  </si>
  <si>
    <t>A19. Patent applications for the top 20 offices and origins, 2019</t>
  </si>
  <si>
    <t>Note: EPO is the European Patent Office. Origin data are based on absolute counts, not equivalent counts. The top 20 offices and origins are selected based on the available 2019 data, broken down by country of origin.</t>
  </si>
  <si>
    <t>A20. Flows of non-resident patent applications between the top five origins and the top 10 offices, 2019</t>
  </si>
  <si>
    <t>Note: EPO is the European Patent Office. Origin data are based on absolute counts, not equivalent counts.</t>
  </si>
  <si>
    <t>Contribution_non_resident</t>
  </si>
  <si>
    <t>Contribution_resident</t>
  </si>
  <si>
    <t>Jamaica</t>
  </si>
  <si>
    <t>Cuba</t>
  </si>
  <si>
    <t>Honduras</t>
  </si>
  <si>
    <t>Bulgaria</t>
  </si>
  <si>
    <t>Kenya</t>
  </si>
  <si>
    <t>Belarus</t>
  </si>
  <si>
    <t>Bangladesh</t>
  </si>
  <si>
    <t>OAPI</t>
  </si>
  <si>
    <t>Sri Lanka</t>
  </si>
  <si>
    <t>ARIPO</t>
  </si>
  <si>
    <t>Peru</t>
  </si>
  <si>
    <t>Colombia</t>
  </si>
  <si>
    <t>Morocco</t>
  </si>
  <si>
    <t>EAPO</t>
  </si>
  <si>
    <t>Argentina</t>
  </si>
  <si>
    <t>Ukraine</t>
  </si>
  <si>
    <t>Philippines</t>
  </si>
  <si>
    <t>South Africa</t>
  </si>
  <si>
    <t>Malaysia</t>
  </si>
  <si>
    <t>Turkey</t>
  </si>
  <si>
    <t>Israel</t>
  </si>
  <si>
    <t>Serbia</t>
  </si>
  <si>
    <t>El Salvador</t>
  </si>
  <si>
    <t>Algeria</t>
  </si>
  <si>
    <t>Kazakhstan</t>
  </si>
  <si>
    <t>Costa Rica</t>
  </si>
  <si>
    <t>Egypt</t>
  </si>
  <si>
    <t>Viet Nam</t>
  </si>
  <si>
    <t>Origin</t>
  </si>
  <si>
    <t>Abroad</t>
  </si>
  <si>
    <t>Switzerland</t>
  </si>
  <si>
    <t>Netherlands</t>
  </si>
  <si>
    <t>Sweden</t>
  </si>
  <si>
    <t>Austria</t>
  </si>
  <si>
    <t>Belgium</t>
  </si>
  <si>
    <t>Denmark</t>
  </si>
  <si>
    <t>origin</t>
  </si>
  <si>
    <t>office</t>
  </si>
  <si>
    <t>non_resident_filings</t>
  </si>
  <si>
    <t>Other origins</t>
  </si>
  <si>
    <t>Others/Unknown</t>
  </si>
  <si>
    <t>Total</t>
  </si>
  <si>
    <t>A21. Distribution of patent applications for the top 15 offices and selected origins, 2019</t>
  </si>
  <si>
    <t>A22. Equivalent patent grants for the top 20 origins, 2019</t>
  </si>
  <si>
    <t>Note: See the glossary for the definition of equivalent grant.</t>
  </si>
  <si>
    <t>A23. Trend in patent families worldwide, 2003–2017</t>
  </si>
  <si>
    <t>Note: Applicants often file patent applications in multiple jurisdictions therefore some inventions are recorded more than once. To take this into account, WIPO has indicators related to patent families,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</si>
  <si>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A24. Distribution of patent families by number of offices for the top 20 origins, 2015–2017</t>
  </si>
  <si>
    <t>Note: A patent family is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</si>
  <si>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A25. Trend in foreign-oriented patent families worldwide, 2003–2016</t>
  </si>
  <si>
    <t>Note: A special subset of patent families comprises foreign-oriented patent families: this includes only patent families that have at least one filing office different from the office of the applicant’s country of origin. Some foreign-oriented patent families include only one filing office, because applicants may choose to file directly with a foreign office. For example, if a Canadian applicant files a patent application directly with the United States Patent and Trademark Office (USPTO) without having previously filed with the patent office of Canada, that application and applications filed subsequently with the USPTO will form a foreign-oriented patent family.</t>
  </si>
  <si>
    <t>A26. Foreign-oriented patent families for the top 20 origins, 2015–2016</t>
  </si>
  <si>
    <t>A27. Distribution of technology fields for selected applicants based on patent families, 2015–2017</t>
  </si>
  <si>
    <t>Note: WIPO’s International Patent Classification (IPC) technology concordance table was used to convert IPC symbols into 35 corresponding fields of technology. For an electronic version of the IPC technology concordance table, visit www.wipo.int/ipstats.</t>
  </si>
  <si>
    <t>A28. Distribution of technology fields for selected universities and PROs based on patent families, 2015–2017</t>
  </si>
  <si>
    <t>Note: PRO means public research organization. A patent family is defined as patent applications interlinked by one or more of the following: priority claim, Patent Cooperation Treaty national phase entry, continuation, continuation-in-part, internal priority and addition or division. Patent families include only those associated with patent applications for inventions and exclude patent families associated with utility model applications. Le Centre national de la recherche scientifique (CNRS); Le Commissariat à l’énergie atomique et aux énergies alternatives (CEA); Deutsches Zentrum für Luft- und Raumfahrt E.V. (DLR); Korea Advanced Institute of Science and Technology (KAIST); Massachusetts Institute of Technology (MIT); and National Institute of Advanced Industrial Science and Technology (AIST).</t>
  </si>
  <si>
    <t>A29. Published patent applications worldwide by field of technology, 2008, 2013 and 2018</t>
  </si>
  <si>
    <t>Note: Data refer to published patent applications. There is a minimum delay of 18 months between the application date and the publication date. WIPO’s International Patent Classification (IPC) technology concordance table was used to convert IPC symbols into 35 corresponding fields of technology. For an electronic version of the IPC technology concordance table, visit www.wipo.int/ipstats.</t>
  </si>
  <si>
    <t>A30. Distribution of published patent applications by technology field for the top 10 origins, 2016–2018</t>
  </si>
  <si>
    <t>Note: Data refer to published patent applications. There is a minimum delay of 18 months between the application date and the publication date. WIPO’s International Patent Classification (IPC) technology concordance table was used to convert IPC symbols into 35 corresponding fields of technology. For an electronic version of the IPC technology concordance table, visit www.wipo.int/ipstats. The top 10 origins were selected based on their 2016–2018 total published applications.</t>
  </si>
  <si>
    <t>Spain</t>
  </si>
  <si>
    <t>Finland</t>
  </si>
  <si>
    <t>Patent_families</t>
  </si>
  <si>
    <t>Others</t>
  </si>
  <si>
    <t>Poland</t>
  </si>
  <si>
    <t>Five_Plus_Offices</t>
  </si>
  <si>
    <t>Five_Offices</t>
  </si>
  <si>
    <t>Four_Offices</t>
  </si>
  <si>
    <t>Three_Offices</t>
  </si>
  <si>
    <t>Two_Offices</t>
  </si>
  <si>
    <t>One_Office</t>
  </si>
  <si>
    <t>Foreign_patent_families</t>
  </si>
  <si>
    <t>Foreign_share</t>
  </si>
  <si>
    <t>Foreign_oriented</t>
  </si>
  <si>
    <t>Country</t>
  </si>
  <si>
    <t>Civil engineering</t>
  </si>
  <si>
    <t>Robert Bosch Gmbh</t>
  </si>
  <si>
    <t>Other consumer goods</t>
  </si>
  <si>
    <t>Furniture, games</t>
  </si>
  <si>
    <t>Transport</t>
  </si>
  <si>
    <t>Mechanical elements</t>
  </si>
  <si>
    <t>Thermal processes and apparatus</t>
  </si>
  <si>
    <t>Other special machines</t>
  </si>
  <si>
    <t>Textile and paper machines</t>
  </si>
  <si>
    <t>Engines, pumps, turbines</t>
  </si>
  <si>
    <t>Machine tools</t>
  </si>
  <si>
    <t>Handling</t>
  </si>
  <si>
    <t>Environmental technology</t>
  </si>
  <si>
    <t>Chemical engineering</t>
  </si>
  <si>
    <t>Micro-structural and nano-technology</t>
  </si>
  <si>
    <t>Surface technology, coating</t>
  </si>
  <si>
    <t>Materials, metallurgy</t>
  </si>
  <si>
    <t xml:space="preserve">Basic materials chemistry </t>
  </si>
  <si>
    <t>Food chemistry</t>
  </si>
  <si>
    <t>Macromolecular chemistry, polymers</t>
  </si>
  <si>
    <t>Pharmaceuticals</t>
  </si>
  <si>
    <t>Biotechnology</t>
  </si>
  <si>
    <t>Organic fine chemistry</t>
  </si>
  <si>
    <t>Medical technology</t>
  </si>
  <si>
    <t>Control</t>
  </si>
  <si>
    <t>Analysis of biological materials</t>
  </si>
  <si>
    <t>Measurement</t>
  </si>
  <si>
    <t>Optics</t>
  </si>
  <si>
    <t>Semiconductors</t>
  </si>
  <si>
    <t>IT methods for management</t>
  </si>
  <si>
    <t>Computer technology</t>
  </si>
  <si>
    <t>Basic communication processes</t>
  </si>
  <si>
    <t>Digital communication</t>
  </si>
  <si>
    <t>Telecommunications</t>
  </si>
  <si>
    <t>Audio-visual technology</t>
  </si>
  <si>
    <t>Electrical machinery, apparatus, energy</t>
  </si>
  <si>
    <t>LG Electronics Inc</t>
  </si>
  <si>
    <t>Toshiba KK</t>
  </si>
  <si>
    <t>Huawei Technologies</t>
  </si>
  <si>
    <t>Toyota Jidosha KK</t>
  </si>
  <si>
    <t>IBM</t>
  </si>
  <si>
    <t>Mitsubishi Electric Corp</t>
  </si>
  <si>
    <t>State Grid Corp of China</t>
  </si>
  <si>
    <t>Samsung Electronics</t>
  </si>
  <si>
    <t>Canon Inc</t>
  </si>
  <si>
    <t>Percent_of_total</t>
  </si>
  <si>
    <t>Field_of_technology</t>
  </si>
  <si>
    <t>Applicant</t>
  </si>
  <si>
    <t>Zhejiang University</t>
  </si>
  <si>
    <t>University of California</t>
  </si>
  <si>
    <t>Tokyo University</t>
  </si>
  <si>
    <t>AIST</t>
  </si>
  <si>
    <t>MIT</t>
  </si>
  <si>
    <t>Korea Electronics Telecomm</t>
  </si>
  <si>
    <t>KAIST</t>
  </si>
  <si>
    <t>Harbin Institute of Technology</t>
  </si>
  <si>
    <t>Fraunhofer Ges Forschung</t>
  </si>
  <si>
    <t>DLR</t>
  </si>
  <si>
    <t>CEA</t>
  </si>
  <si>
    <t>CNRS</t>
  </si>
  <si>
    <t>Applicant_PRO_Univ</t>
  </si>
  <si>
    <t>Number of published applications</t>
  </si>
  <si>
    <t>Share of total (%)</t>
  </si>
  <si>
    <t>Field of technology</t>
  </si>
  <si>
    <t>2008-2018</t>
  </si>
  <si>
    <t>Electrical engineering</t>
  </si>
  <si>
    <t>Instruments</t>
  </si>
  <si>
    <t>Chemistry</t>
  </si>
  <si>
    <t>Basic materials chemistry</t>
  </si>
  <si>
    <t>Mechanical engineering</t>
  </si>
  <si>
    <t>Other fields</t>
  </si>
  <si>
    <t>Unknown</t>
  </si>
  <si>
    <t>Latin America and the Caribbean</t>
  </si>
  <si>
    <t>Source: WIPO Statistics Database, September 2020.</t>
  </si>
  <si>
    <t>Sources: WIPO Statistics Database and EPO PATSTAT database, September 2020.</t>
  </si>
  <si>
    <t>Non-resident share (%)</t>
  </si>
  <si>
    <t>Non_Resident Share (%)</t>
  </si>
  <si>
    <t>..</t>
  </si>
  <si>
    <t>Equivalent applications by origin</t>
  </si>
  <si>
    <t>Name</t>
  </si>
  <si>
    <t>Afghanistan (b)</t>
  </si>
  <si>
    <t>Albania</t>
  </si>
  <si>
    <t>Andorra</t>
  </si>
  <si>
    <t>Antigua and Barbuda (b)</t>
  </si>
  <si>
    <t>Armenia</t>
  </si>
  <si>
    <t>Aruba (b)</t>
  </si>
  <si>
    <t>Azerbaijan</t>
  </si>
  <si>
    <t>Bahamas (b)</t>
  </si>
  <si>
    <t>Bahrain</t>
  </si>
  <si>
    <t>Belize</t>
  </si>
  <si>
    <t>Bermuda (b)</t>
  </si>
  <si>
    <t>Bhutan (b)</t>
  </si>
  <si>
    <t>Bolivia (Plurinational State of) (b)</t>
  </si>
  <si>
    <t>Bosnia and Herzegovina</t>
  </si>
  <si>
    <t>Botswana</t>
  </si>
  <si>
    <t>Brunei Darussalam</t>
  </si>
  <si>
    <t>Burundi (b)</t>
  </si>
  <si>
    <t>Cambodia (b)</t>
  </si>
  <si>
    <t>Chile</t>
  </si>
  <si>
    <t>China, Macao SAR</t>
  </si>
  <si>
    <t>Croatia</t>
  </si>
  <si>
    <t>Curaçao (b)</t>
  </si>
  <si>
    <t>Cyprus</t>
  </si>
  <si>
    <t>Czech Republic</t>
  </si>
  <si>
    <t>Democratic People's Republic of Korea (b)</t>
  </si>
  <si>
    <t>Dominican Republic</t>
  </si>
  <si>
    <t>Ecuador</t>
  </si>
  <si>
    <t>Eritrea (b)</t>
  </si>
  <si>
    <t>Estonia</t>
  </si>
  <si>
    <t>Ethiopia (b)</t>
  </si>
  <si>
    <t>European Union (b)</t>
  </si>
  <si>
    <t>Georgia</t>
  </si>
  <si>
    <t>Ghana (b)</t>
  </si>
  <si>
    <t>Greece</t>
  </si>
  <si>
    <t>Guatemala</t>
  </si>
  <si>
    <t>Hungary</t>
  </si>
  <si>
    <t>Iceland</t>
  </si>
  <si>
    <t>Iraq (b)</t>
  </si>
  <si>
    <t>Ireland</t>
  </si>
  <si>
    <t>Jordan</t>
  </si>
  <si>
    <t>Kazakhstan (b)</t>
  </si>
  <si>
    <t>Kuwait (b)</t>
  </si>
  <si>
    <t>Kyrgyzstan</t>
  </si>
  <si>
    <t>Latvia</t>
  </si>
  <si>
    <t>Lebanon (b)</t>
  </si>
  <si>
    <t>Libya (b)</t>
  </si>
  <si>
    <t>Lithuania</t>
  </si>
  <si>
    <t>Luxembourg</t>
  </si>
  <si>
    <t>Malawi (b)</t>
  </si>
  <si>
    <t>Malta</t>
  </si>
  <si>
    <t>Marshall Islands (b)</t>
  </si>
  <si>
    <t>Mauritius</t>
  </si>
  <si>
    <t>Monaco</t>
  </si>
  <si>
    <t>Mongolia</t>
  </si>
  <si>
    <t>Myanmar (b)</t>
  </si>
  <si>
    <t>Nepal (b)</t>
  </si>
  <si>
    <t>Netherlands Antilles (b)</t>
  </si>
  <si>
    <t>New Zealand</t>
  </si>
  <si>
    <t>North Macedonia (b)</t>
  </si>
  <si>
    <t>Norway</t>
  </si>
  <si>
    <t>Pakistan</t>
  </si>
  <si>
    <t>Palau (b)</t>
  </si>
  <si>
    <t>Panama</t>
  </si>
  <si>
    <t>Paraguay (b)</t>
  </si>
  <si>
    <t>Portugal</t>
  </si>
  <si>
    <t>Qatar</t>
  </si>
  <si>
    <t>Republic of Moldova</t>
  </si>
  <si>
    <t>Romania</t>
  </si>
  <si>
    <t>Rwanda (b)</t>
  </si>
  <si>
    <t>Saint Kitts and Nevis (b)</t>
  </si>
  <si>
    <t>Samoa</t>
  </si>
  <si>
    <t>San Marino</t>
  </si>
  <si>
    <t>Saudi Arabia</t>
  </si>
  <si>
    <t>Seychelles</t>
  </si>
  <si>
    <t>Slovakia</t>
  </si>
  <si>
    <t>Slovenia (b)</t>
  </si>
  <si>
    <t>Sudan</t>
  </si>
  <si>
    <t>Syrian Arab Republic</t>
  </si>
  <si>
    <t>Tajikistan</t>
  </si>
  <si>
    <t>Trinidad and Tobago</t>
  </si>
  <si>
    <t>Tunisia (b)</t>
  </si>
  <si>
    <t>Turkmenistan (b)</t>
  </si>
  <si>
    <t>United Kingdom</t>
  </si>
  <si>
    <t>United States of America</t>
  </si>
  <si>
    <t>Uruguay (b)</t>
  </si>
  <si>
    <t>Uzbekistan</t>
  </si>
  <si>
    <t>Venezuela (Bolivarian Republic of) (b)</t>
  </si>
  <si>
    <t>Yemen</t>
  </si>
  <si>
    <t>Zambia</t>
  </si>
  <si>
    <t>Zimbabwe (b)</t>
  </si>
  <si>
    <t>Uganda (b)</t>
  </si>
  <si>
    <t>Lao People's Democratic Republic (b)</t>
  </si>
  <si>
    <t>Sierra Leone (b)</t>
  </si>
  <si>
    <t>Angola</t>
  </si>
  <si>
    <t>United Republic of Tanzania (b)</t>
  </si>
  <si>
    <t>Nigeria (b)</t>
  </si>
  <si>
    <t>Montenegro</t>
  </si>
  <si>
    <t>Namibia</t>
  </si>
  <si>
    <t>Liechtenstein (b)</t>
  </si>
  <si>
    <t>United Arab Emirates</t>
  </si>
  <si>
    <t>Barbados</t>
  </si>
  <si>
    <t>Cameroon (b)</t>
  </si>
  <si>
    <t>Côte d'Ivoire (b)</t>
  </si>
  <si>
    <t>Senegal (b)</t>
  </si>
  <si>
    <t>Gabon (b)</t>
  </si>
  <si>
    <t>Benin (b)</t>
  </si>
  <si>
    <t>Congo (b)</t>
  </si>
  <si>
    <t>Saint Lucia (b)</t>
  </si>
  <si>
    <t>Mali (b)</t>
  </si>
  <si>
    <t>Oman</t>
  </si>
  <si>
    <t>Niger (b)</t>
  </si>
  <si>
    <t>Togo (b)</t>
  </si>
  <si>
    <t>Eswatini (b)</t>
  </si>
  <si>
    <t>Mozambique</t>
  </si>
  <si>
    <t>Central African Republic (b)</t>
  </si>
  <si>
    <t>Guinea (b)</t>
  </si>
  <si>
    <t>(b) The office did not report resident applications therefore the equivalent applications by origin data may be incomplete.</t>
  </si>
  <si>
    <t>Growth rate (%)</t>
  </si>
  <si>
    <t>Share (%)</t>
  </si>
  <si>
    <t>Average number of offices in foreign-orinted families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</si>
</sst>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3B4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0" fillId="0" borderId="0" xfId="0" applyFill="1"/>
    <xf numFmtId="0" fontId="0" fillId="0" borderId="0" xfId="0" applyFont="1" applyFill="1"/>
    <xf numFmtId="0" fontId="16" fillId="0" borderId="0" xfId="0" applyFont="1" applyFill="1"/>
    <xf numFmtId="0" fontId="13" fillId="33" borderId="0" xfId="0" applyFont="1" applyFill="1" applyBorder="1" applyAlignment="1">
      <alignment horizontal="center" vertical="center" wrapText="1"/>
    </xf>
    <xf numFmtId="0" fontId="13" fillId="33" borderId="11" xfId="0" applyFont="1" applyFill="1" applyBorder="1"/>
    <xf numFmtId="0" fontId="13" fillId="33" borderId="11" xfId="0" applyFont="1" applyFill="1" applyBorder="1" applyAlignment="1">
      <alignment horizontal="right"/>
    </xf>
    <xf numFmtId="0" fontId="0" fillId="0" borderId="11" xfId="0" applyFill="1" applyBorder="1"/>
    <xf numFmtId="3" fontId="0" fillId="0" borderId="11" xfId="0" applyNumberFormat="1" applyFont="1" applyFill="1" applyBorder="1"/>
    <xf numFmtId="164" fontId="0" fillId="0" borderId="11" xfId="0" applyNumberFormat="1" applyFill="1" applyBorder="1"/>
    <xf numFmtId="0" fontId="0" fillId="0" borderId="12" xfId="0" applyFill="1" applyBorder="1"/>
    <xf numFmtId="3" fontId="0" fillId="0" borderId="12" xfId="0" applyNumberFormat="1" applyFont="1" applyFill="1" applyBorder="1"/>
    <xf numFmtId="164" fontId="0" fillId="0" borderId="12" xfId="0" applyNumberFormat="1" applyFill="1" applyBorder="1"/>
    <xf numFmtId="0" fontId="0" fillId="0" borderId="12" xfId="0" applyFont="1" applyFill="1" applyBorder="1"/>
    <xf numFmtId="0" fontId="16" fillId="0" borderId="11" xfId="0" applyFont="1" applyFill="1" applyBorder="1"/>
    <xf numFmtId="3" fontId="16" fillId="0" borderId="11" xfId="0" applyNumberFormat="1" applyFont="1" applyFill="1" applyBorder="1"/>
    <xf numFmtId="164" fontId="16" fillId="0" borderId="11" xfId="0" applyNumberFormat="1" applyFont="1" applyFill="1" applyBorder="1"/>
    <xf numFmtId="0" fontId="16" fillId="0" borderId="12" xfId="0" applyFont="1" applyFill="1" applyBorder="1"/>
    <xf numFmtId="3" fontId="16" fillId="0" borderId="12" xfId="0" applyNumberFormat="1" applyFont="1" applyFill="1" applyBorder="1"/>
    <xf numFmtId="164" fontId="16" fillId="0" borderId="12" xfId="0" applyNumberFormat="1" applyFont="1" applyFill="1" applyBorder="1"/>
    <xf numFmtId="164" fontId="0" fillId="0" borderId="0" xfId="0" applyNumberFormat="1"/>
    <xf numFmtId="0" fontId="18" fillId="0" borderId="0" xfId="0" applyFont="1" applyFill="1"/>
    <xf numFmtId="3" fontId="0" fillId="0" borderId="12" xfId="0" applyNumberFormat="1" applyFill="1" applyBorder="1"/>
    <xf numFmtId="0" fontId="0" fillId="0" borderId="0" xfId="0" applyFont="1" applyAlignment="1">
      <alignment vertical="center"/>
    </xf>
    <xf numFmtId="0" fontId="13" fillId="33" borderId="0" xfId="0" applyFont="1" applyFill="1" applyAlignment="1">
      <alignment horizontal="right" wrapText="1"/>
    </xf>
    <xf numFmtId="0" fontId="17" fillId="33" borderId="0" xfId="0" applyFont="1" applyFill="1"/>
    <xf numFmtId="0" fontId="13" fillId="33" borderId="0" xfId="0" applyFont="1" applyFill="1" applyAlignment="1">
      <alignment horizontal="right" vertical="center" wrapText="1"/>
    </xf>
    <xf numFmtId="0" fontId="13" fillId="33" borderId="0" xfId="0" applyFont="1" applyFill="1"/>
    <xf numFmtId="0" fontId="13" fillId="33" borderId="0" xfId="0" applyFont="1" applyFill="1" applyAlignment="1">
      <alignment horizontal="right"/>
    </xf>
    <xf numFmtId="3" fontId="0" fillId="0" borderId="0" xfId="0" applyNumberFormat="1"/>
    <xf numFmtId="0" fontId="0" fillId="0" borderId="11" xfId="0" applyBorder="1"/>
    <xf numFmtId="3" fontId="0" fillId="0" borderId="11" xfId="0" applyNumberFormat="1" applyBorder="1"/>
    <xf numFmtId="164" fontId="0" fillId="0" borderId="11" xfId="0" applyNumberFormat="1" applyBorder="1"/>
    <xf numFmtId="0" fontId="16" fillId="0" borderId="12" xfId="0" applyFont="1" applyBorder="1"/>
    <xf numFmtId="3" fontId="16" fillId="0" borderId="12" xfId="0" applyNumberFormat="1" applyFont="1" applyBorder="1"/>
    <xf numFmtId="164" fontId="16" fillId="0" borderId="12" xfId="0" applyNumberFormat="1" applyFont="1" applyBorder="1"/>
    <xf numFmtId="0" fontId="0" fillId="0" borderId="11" xfId="0" applyFill="1" applyBorder="1" applyAlignment="1">
      <alignment horizontal="left"/>
    </xf>
    <xf numFmtId="3" fontId="0" fillId="0" borderId="11" xfId="0" applyNumberFormat="1" applyFill="1" applyBorder="1"/>
    <xf numFmtId="0" fontId="0" fillId="0" borderId="12" xfId="0" applyFill="1" applyBorder="1" applyAlignment="1">
      <alignment horizontal="left"/>
    </xf>
    <xf numFmtId="0" fontId="1" fillId="0" borderId="12" xfId="0" applyFont="1" applyBorder="1" applyAlignment="1">
      <alignment horizontal="left"/>
    </xf>
    <xf numFmtId="3" fontId="0" fillId="0" borderId="12" xfId="0" applyNumberFormat="1" applyBorder="1"/>
    <xf numFmtId="0" fontId="16" fillId="0" borderId="12" xfId="0" applyFont="1" applyBorder="1" applyAlignment="1">
      <alignment horizontal="left"/>
    </xf>
    <xf numFmtId="0" fontId="13" fillId="33" borderId="10" xfId="0" applyFont="1" applyFill="1" applyBorder="1" applyAlignment="1">
      <alignment vertical="center" wrapText="1"/>
    </xf>
    <xf numFmtId="0" fontId="17" fillId="33" borderId="11" xfId="0" applyFont="1" applyFill="1" applyBorder="1" applyAlignment="1">
      <alignment vertical="center" wrapText="1"/>
    </xf>
    <xf numFmtId="0" fontId="13" fillId="33" borderId="0" xfId="0" applyFont="1" applyFill="1" applyBorder="1" applyAlignment="1">
      <alignment horizontal="center" vertical="center" wrapText="1"/>
    </xf>
    <xf numFmtId="0" fontId="17" fillId="33" borderId="0" xfId="0" applyFont="1" applyFill="1" applyBorder="1" applyAlignment="1">
      <alignment horizontal="center" vertical="center" wrapText="1"/>
    </xf>
    <xf numFmtId="0" fontId="13" fillId="33" borderId="0" xfId="0" applyFont="1" applyFill="1" applyBorder="1" applyAlignment="1">
      <alignment vertical="center" wrapText="1"/>
    </xf>
    <xf numFmtId="0" fontId="13" fillId="33" borderId="0" xfId="0" applyFont="1" applyFill="1" applyAlignment="1">
      <alignment vertical="center" wrapText="1"/>
    </xf>
    <xf numFmtId="0" fontId="13" fillId="33" borderId="0" xfId="0" applyFont="1" applyFill="1" applyAlignment="1">
      <alignment horizontal="center" vertical="center" wrapText="1"/>
    </xf>
    <xf numFmtId="0"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4" sqref="A4"/>
    </sheetView>
  </sheetViews>
  <sheetFormatPr defaultRowHeight="12.5" x14ac:dyDescent="0.25"/>
  <cols>
    <col min="2" max="2" width="8.90625" bestFit="1" customWidth="1"/>
  </cols>
  <sheetData>
    <row r="1" spans="1:3" x14ac:dyDescent="0.25">
      <c r="A1" t="s">
        <v>3</v>
      </c>
    </row>
    <row r="2" spans="1:3" x14ac:dyDescent="0.25">
      <c r="A2" t="s">
        <v>4</v>
      </c>
    </row>
    <row r="4" spans="1:3" x14ac:dyDescent="0.25">
      <c r="A4" t="s">
        <v>233</v>
      </c>
    </row>
    <row r="6" spans="1:3" x14ac:dyDescent="0.25">
      <c r="A6" t="s">
        <v>0</v>
      </c>
      <c r="B6" t="s">
        <v>1</v>
      </c>
      <c r="C6" t="s">
        <v>2</v>
      </c>
    </row>
    <row r="7" spans="1:3" x14ac:dyDescent="0.25">
      <c r="A7">
        <v>2005</v>
      </c>
      <c r="B7" s="29">
        <v>1703200</v>
      </c>
      <c r="C7">
        <v>8.6</v>
      </c>
    </row>
    <row r="8" spans="1:3" x14ac:dyDescent="0.25">
      <c r="A8">
        <v>2006</v>
      </c>
      <c r="B8" s="29">
        <v>1791700</v>
      </c>
      <c r="C8">
        <v>5.2</v>
      </c>
    </row>
    <row r="9" spans="1:3" x14ac:dyDescent="0.25">
      <c r="A9">
        <v>2007</v>
      </c>
      <c r="B9" s="29">
        <v>1874700</v>
      </c>
      <c r="C9">
        <v>4.5999999999999996</v>
      </c>
    </row>
    <row r="10" spans="1:3" x14ac:dyDescent="0.25">
      <c r="A10">
        <v>2008</v>
      </c>
      <c r="B10" s="29">
        <v>1930000</v>
      </c>
      <c r="C10">
        <v>2.9</v>
      </c>
    </row>
    <row r="11" spans="1:3" x14ac:dyDescent="0.25">
      <c r="A11">
        <v>2009</v>
      </c>
      <c r="B11" s="29">
        <v>1855900</v>
      </c>
      <c r="C11">
        <v>-3.8</v>
      </c>
    </row>
    <row r="12" spans="1:3" x14ac:dyDescent="0.25">
      <c r="A12">
        <v>2010</v>
      </c>
      <c r="B12" s="29">
        <v>1997400</v>
      </c>
      <c r="C12">
        <v>7.6</v>
      </c>
    </row>
    <row r="13" spans="1:3" x14ac:dyDescent="0.25">
      <c r="A13">
        <v>2011</v>
      </c>
      <c r="B13" s="29">
        <v>2158200</v>
      </c>
      <c r="C13">
        <v>8.1</v>
      </c>
    </row>
    <row r="14" spans="1:3" x14ac:dyDescent="0.25">
      <c r="A14">
        <v>2012</v>
      </c>
      <c r="B14" s="29">
        <v>2356500</v>
      </c>
      <c r="C14">
        <v>9.1999999999999993</v>
      </c>
    </row>
    <row r="15" spans="1:3" x14ac:dyDescent="0.25">
      <c r="A15">
        <v>2013</v>
      </c>
      <c r="B15" s="29">
        <v>2556100</v>
      </c>
      <c r="C15">
        <v>8.5</v>
      </c>
    </row>
    <row r="16" spans="1:3" x14ac:dyDescent="0.25">
      <c r="A16">
        <v>2014</v>
      </c>
      <c r="B16" s="29">
        <v>2671800</v>
      </c>
      <c r="C16">
        <v>4.5</v>
      </c>
    </row>
    <row r="17" spans="1:3" x14ac:dyDescent="0.25">
      <c r="A17">
        <v>2015</v>
      </c>
      <c r="B17" s="29">
        <v>2878300</v>
      </c>
      <c r="C17">
        <v>7.7</v>
      </c>
    </row>
    <row r="18" spans="1:3" x14ac:dyDescent="0.25">
      <c r="A18">
        <v>2016</v>
      </c>
      <c r="B18" s="29">
        <v>3117100</v>
      </c>
      <c r="C18">
        <v>8.3000000000000007</v>
      </c>
    </row>
    <row r="19" spans="1:3" x14ac:dyDescent="0.25">
      <c r="A19">
        <v>2017</v>
      </c>
      <c r="B19" s="29">
        <v>3161300</v>
      </c>
    </row>
    <row r="20" spans="1:3" x14ac:dyDescent="0.25">
      <c r="A20">
        <v>2018</v>
      </c>
      <c r="B20" s="29">
        <v>3325400</v>
      </c>
      <c r="C20">
        <v>5.2</v>
      </c>
    </row>
    <row r="21" spans="1:3" x14ac:dyDescent="0.25">
      <c r="A21">
        <v>2019</v>
      </c>
      <c r="B21" s="29">
        <v>3224200</v>
      </c>
      <c r="C21">
        <v>-3</v>
      </c>
    </row>
  </sheetData>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G7" sqref="G7"/>
    </sheetView>
  </sheetViews>
  <sheetFormatPr defaultRowHeight="12.5" x14ac:dyDescent="0.25"/>
  <sheetData>
    <row r="1" spans="1:5" x14ac:dyDescent="0.25">
      <c r="A1" t="s">
        <v>62</v>
      </c>
    </row>
    <row r="2" spans="1:5" x14ac:dyDescent="0.25">
      <c r="A2" t="s">
        <v>63</v>
      </c>
    </row>
    <row r="3" spans="1:5" x14ac:dyDescent="0.25">
      <c r="A3" t="s">
        <v>233</v>
      </c>
    </row>
    <row r="5" spans="1:5" x14ac:dyDescent="0.25">
      <c r="A5" t="s">
        <v>57</v>
      </c>
      <c r="B5" t="s">
        <v>6</v>
      </c>
      <c r="C5" t="s">
        <v>5</v>
      </c>
      <c r="D5" t="s">
        <v>126</v>
      </c>
      <c r="E5" t="s">
        <v>5</v>
      </c>
    </row>
    <row r="6" spans="1:5" x14ac:dyDescent="0.25">
      <c r="A6" t="s">
        <v>104</v>
      </c>
      <c r="B6" s="29">
        <v>7871</v>
      </c>
      <c r="C6" s="29">
        <v>217</v>
      </c>
      <c r="D6" s="29">
        <f>B6+C6</f>
        <v>8088</v>
      </c>
      <c r="E6" s="20">
        <f>(C6/D6)*100</f>
        <v>2.6829871414441144</v>
      </c>
    </row>
    <row r="7" spans="1:5" x14ac:dyDescent="0.25">
      <c r="A7" t="s">
        <v>103</v>
      </c>
      <c r="B7" s="29">
        <v>1071</v>
      </c>
      <c r="C7" s="29">
        <v>6480</v>
      </c>
      <c r="D7" s="29">
        <f t="shared" ref="D7:D25" si="0">B7+C7</f>
        <v>7551</v>
      </c>
      <c r="E7" s="20">
        <f t="shared" ref="E7:E25" si="1">(C7/D7)*100</f>
        <v>85.816448152562572</v>
      </c>
    </row>
    <row r="8" spans="1:5" x14ac:dyDescent="0.25">
      <c r="A8" t="s">
        <v>102</v>
      </c>
      <c r="B8" s="29">
        <v>567</v>
      </c>
      <c r="C8" s="29">
        <v>6347</v>
      </c>
      <c r="D8" s="29">
        <f t="shared" si="0"/>
        <v>6914</v>
      </c>
      <c r="E8" s="20">
        <f t="shared" si="1"/>
        <v>91.799247902805902</v>
      </c>
    </row>
    <row r="9" spans="1:5" x14ac:dyDescent="0.25">
      <c r="A9" t="s">
        <v>101</v>
      </c>
      <c r="B9" s="29">
        <v>501</v>
      </c>
      <c r="C9" s="29">
        <v>3879</v>
      </c>
      <c r="D9" s="29">
        <f t="shared" si="0"/>
        <v>4380</v>
      </c>
      <c r="E9" s="20">
        <f t="shared" si="1"/>
        <v>88.561643835616451</v>
      </c>
    </row>
    <row r="10" spans="1:5" x14ac:dyDescent="0.25">
      <c r="A10" t="s">
        <v>100</v>
      </c>
      <c r="B10" s="29">
        <v>2097</v>
      </c>
      <c r="C10" s="29">
        <v>1755</v>
      </c>
      <c r="D10" s="29">
        <f t="shared" si="0"/>
        <v>3852</v>
      </c>
      <c r="E10" s="20">
        <f t="shared" si="1"/>
        <v>45.560747663551403</v>
      </c>
    </row>
    <row r="11" spans="1:5" x14ac:dyDescent="0.25">
      <c r="A11" t="s">
        <v>99</v>
      </c>
      <c r="B11" s="29">
        <v>442</v>
      </c>
      <c r="C11" s="29">
        <v>3260</v>
      </c>
      <c r="D11" s="29">
        <f t="shared" si="0"/>
        <v>3702</v>
      </c>
      <c r="E11" s="20">
        <f t="shared" si="1"/>
        <v>88.060507833603467</v>
      </c>
    </row>
    <row r="12" spans="1:5" x14ac:dyDescent="0.25">
      <c r="A12" t="s">
        <v>98</v>
      </c>
      <c r="B12" s="29">
        <v>724</v>
      </c>
      <c r="C12" s="29">
        <v>2758</v>
      </c>
      <c r="D12" s="29">
        <f t="shared" si="0"/>
        <v>3482</v>
      </c>
      <c r="E12" s="20">
        <f t="shared" si="1"/>
        <v>79.207352096496265</v>
      </c>
    </row>
    <row r="13" spans="1:5" x14ac:dyDescent="0.25">
      <c r="A13" t="s">
        <v>97</v>
      </c>
      <c r="B13" s="29">
        <v>199</v>
      </c>
      <c r="C13" s="29">
        <v>2531</v>
      </c>
      <c r="D13" s="29">
        <f t="shared" si="0"/>
        <v>2730</v>
      </c>
      <c r="E13" s="20">
        <f t="shared" si="1"/>
        <v>92.710622710622715</v>
      </c>
    </row>
    <row r="14" spans="1:5" x14ac:dyDescent="0.25">
      <c r="A14" t="s">
        <v>96</v>
      </c>
      <c r="B14" s="29">
        <v>422</v>
      </c>
      <c r="C14" s="29">
        <v>1735</v>
      </c>
      <c r="D14" s="29">
        <f t="shared" si="0"/>
        <v>2157</v>
      </c>
      <c r="E14" s="20">
        <f t="shared" si="1"/>
        <v>80.435790449698658</v>
      </c>
    </row>
    <row r="15" spans="1:5" x14ac:dyDescent="0.25">
      <c r="A15" t="s">
        <v>95</v>
      </c>
      <c r="B15" s="29">
        <v>137</v>
      </c>
      <c r="C15" s="29">
        <v>1122</v>
      </c>
      <c r="D15" s="29">
        <f t="shared" si="0"/>
        <v>1259</v>
      </c>
      <c r="E15" s="20">
        <f t="shared" si="1"/>
        <v>89.118347895154884</v>
      </c>
    </row>
    <row r="16" spans="1:5" x14ac:dyDescent="0.25">
      <c r="A16" t="s">
        <v>94</v>
      </c>
      <c r="B16" s="29">
        <v>19</v>
      </c>
      <c r="C16" s="29">
        <v>849</v>
      </c>
      <c r="D16" s="29">
        <f t="shared" si="0"/>
        <v>868</v>
      </c>
      <c r="E16" s="20">
        <f t="shared" si="1"/>
        <v>97.811059907834093</v>
      </c>
    </row>
    <row r="17" spans="1:5" x14ac:dyDescent="0.25">
      <c r="A17" t="s">
        <v>93</v>
      </c>
      <c r="B17" s="29">
        <v>356</v>
      </c>
      <c r="C17" s="29">
        <v>255</v>
      </c>
      <c r="D17" s="29">
        <f t="shared" si="0"/>
        <v>611</v>
      </c>
      <c r="E17" s="20">
        <f t="shared" si="1"/>
        <v>41.734860883797054</v>
      </c>
    </row>
    <row r="18" spans="1:5" x14ac:dyDescent="0.25">
      <c r="A18" t="s">
        <v>92</v>
      </c>
      <c r="B18" s="29">
        <v>90</v>
      </c>
      <c r="C18" s="29">
        <v>424</v>
      </c>
      <c r="D18" s="29">
        <f t="shared" si="0"/>
        <v>514</v>
      </c>
      <c r="E18" s="20">
        <f t="shared" si="1"/>
        <v>82.490272373540847</v>
      </c>
    </row>
    <row r="19" spans="1:5" x14ac:dyDescent="0.25">
      <c r="A19" t="s">
        <v>91</v>
      </c>
      <c r="B19" s="29">
        <v>68</v>
      </c>
      <c r="C19" s="29">
        <v>345</v>
      </c>
      <c r="D19" s="29">
        <f t="shared" si="0"/>
        <v>413</v>
      </c>
      <c r="E19" s="20">
        <f t="shared" si="1"/>
        <v>83.535108958837768</v>
      </c>
    </row>
    <row r="20" spans="1:5" x14ac:dyDescent="0.25">
      <c r="A20" t="s">
        <v>90</v>
      </c>
      <c r="B20" s="29">
        <v>298</v>
      </c>
      <c r="C20" s="29">
        <v>95</v>
      </c>
      <c r="D20" s="29">
        <f t="shared" si="0"/>
        <v>393</v>
      </c>
      <c r="E20" s="20">
        <f t="shared" si="1"/>
        <v>24.173027989821882</v>
      </c>
    </row>
    <row r="21" spans="1:5" x14ac:dyDescent="0.25">
      <c r="A21" t="s">
        <v>89</v>
      </c>
      <c r="B21" s="29">
        <v>294</v>
      </c>
      <c r="C21" s="29">
        <v>41</v>
      </c>
      <c r="D21" s="29">
        <f t="shared" si="0"/>
        <v>335</v>
      </c>
      <c r="E21" s="20">
        <f t="shared" si="1"/>
        <v>12.238805970149254</v>
      </c>
    </row>
    <row r="22" spans="1:5" x14ac:dyDescent="0.25">
      <c r="A22" t="s">
        <v>88</v>
      </c>
      <c r="B22" s="29">
        <v>186</v>
      </c>
      <c r="C22" s="29">
        <v>7</v>
      </c>
      <c r="D22" s="29">
        <f t="shared" si="0"/>
        <v>193</v>
      </c>
      <c r="E22" s="20">
        <f t="shared" si="1"/>
        <v>3.6269430051813467</v>
      </c>
    </row>
    <row r="23" spans="1:5" x14ac:dyDescent="0.25">
      <c r="A23" t="s">
        <v>87</v>
      </c>
      <c r="B23" s="29"/>
      <c r="C23" s="29"/>
      <c r="D23" s="29">
        <v>187</v>
      </c>
      <c r="E23" s="20">
        <f t="shared" si="1"/>
        <v>0</v>
      </c>
    </row>
    <row r="24" spans="1:5" x14ac:dyDescent="0.25">
      <c r="A24" t="s">
        <v>86</v>
      </c>
      <c r="B24" s="29">
        <v>27</v>
      </c>
      <c r="C24" s="29">
        <v>88</v>
      </c>
      <c r="D24" s="29">
        <f t="shared" si="0"/>
        <v>115</v>
      </c>
      <c r="E24" s="20">
        <f t="shared" si="1"/>
        <v>76.521739130434781</v>
      </c>
    </row>
    <row r="25" spans="1:5" x14ac:dyDescent="0.25">
      <c r="A25" t="s">
        <v>85</v>
      </c>
      <c r="B25" s="29">
        <v>14</v>
      </c>
      <c r="C25" s="29">
        <v>51</v>
      </c>
      <c r="D25" s="29">
        <f t="shared" si="0"/>
        <v>65</v>
      </c>
      <c r="E25" s="20">
        <f t="shared" si="1"/>
        <v>78.461538461538467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A24" sqref="A24"/>
    </sheetView>
  </sheetViews>
  <sheetFormatPr defaultRowHeight="12.5" x14ac:dyDescent="0.25"/>
  <sheetData>
    <row r="1" spans="1:4" x14ac:dyDescent="0.25">
      <c r="A1" t="s">
        <v>64</v>
      </c>
    </row>
    <row r="2" spans="1:4" x14ac:dyDescent="0.25">
      <c r="A2" t="s">
        <v>65</v>
      </c>
    </row>
    <row r="3" spans="1:4" x14ac:dyDescent="0.25">
      <c r="A3" t="s">
        <v>233</v>
      </c>
    </row>
    <row r="5" spans="1:4" x14ac:dyDescent="0.25">
      <c r="A5" t="s">
        <v>57</v>
      </c>
      <c r="B5" t="s">
        <v>84</v>
      </c>
      <c r="C5" t="s">
        <v>83</v>
      </c>
      <c r="D5" t="s">
        <v>126</v>
      </c>
    </row>
    <row r="6" spans="1:4" x14ac:dyDescent="0.25">
      <c r="A6" t="s">
        <v>104</v>
      </c>
      <c r="B6" s="20">
        <v>9.6</v>
      </c>
      <c r="C6" s="20">
        <v>-1.3</v>
      </c>
      <c r="D6" s="20">
        <f>B6+C6</f>
        <v>8.2999999999999989</v>
      </c>
    </row>
    <row r="7" spans="1:4" x14ac:dyDescent="0.25">
      <c r="A7" t="s">
        <v>103</v>
      </c>
      <c r="B7" s="20">
        <v>-0.6</v>
      </c>
      <c r="C7" s="20">
        <v>4.0999999999999996</v>
      </c>
      <c r="D7" s="20">
        <f t="shared" ref="D7:D25" si="0">B7+C7</f>
        <v>3.4999999999999996</v>
      </c>
    </row>
    <row r="8" spans="1:4" x14ac:dyDescent="0.25">
      <c r="A8" t="s">
        <v>102</v>
      </c>
      <c r="B8" s="20">
        <v>-1.3</v>
      </c>
      <c r="C8" s="20">
        <v>1.3</v>
      </c>
      <c r="D8" s="20">
        <f t="shared" si="0"/>
        <v>0</v>
      </c>
    </row>
    <row r="9" spans="1:4" x14ac:dyDescent="0.25">
      <c r="A9" t="s">
        <v>101</v>
      </c>
      <c r="B9" s="20">
        <v>-0.7</v>
      </c>
      <c r="C9" s="20">
        <v>2.6</v>
      </c>
      <c r="D9" s="20">
        <f t="shared" si="0"/>
        <v>1.9000000000000001</v>
      </c>
    </row>
    <row r="10" spans="1:4" x14ac:dyDescent="0.25">
      <c r="A10" t="s">
        <v>100</v>
      </c>
      <c r="B10" s="20">
        <v>-0.3</v>
      </c>
      <c r="C10" s="20">
        <v>-2.6</v>
      </c>
      <c r="D10" s="20">
        <f t="shared" si="0"/>
        <v>-2.9</v>
      </c>
    </row>
    <row r="11" spans="1:4" x14ac:dyDescent="0.25">
      <c r="A11" t="s">
        <v>99</v>
      </c>
      <c r="B11" s="20">
        <v>0.5</v>
      </c>
      <c r="C11" s="20">
        <v>0.5</v>
      </c>
      <c r="D11" s="20">
        <f t="shared" si="0"/>
        <v>1</v>
      </c>
    </row>
    <row r="12" spans="1:4" x14ac:dyDescent="0.25">
      <c r="A12" t="s">
        <v>98</v>
      </c>
      <c r="B12" s="20">
        <v>1.7</v>
      </c>
      <c r="C12" s="20">
        <v>-1.9</v>
      </c>
      <c r="D12" s="20">
        <f t="shared" si="0"/>
        <v>-0.19999999999999996</v>
      </c>
    </row>
    <row r="13" spans="1:4" x14ac:dyDescent="0.25">
      <c r="A13" t="s">
        <v>97</v>
      </c>
      <c r="B13" s="20">
        <v>0.5</v>
      </c>
      <c r="C13" s="20">
        <v>7.1</v>
      </c>
      <c r="D13" s="20">
        <f t="shared" si="0"/>
        <v>7.6</v>
      </c>
    </row>
    <row r="14" spans="1:4" x14ac:dyDescent="0.25">
      <c r="A14" t="s">
        <v>96</v>
      </c>
      <c r="B14" s="20">
        <v>0.3</v>
      </c>
      <c r="C14" s="20">
        <v>-3.3</v>
      </c>
      <c r="D14" s="20">
        <f t="shared" si="0"/>
        <v>-3</v>
      </c>
    </row>
    <row r="15" spans="1:4" x14ac:dyDescent="0.25">
      <c r="A15" t="s">
        <v>95</v>
      </c>
      <c r="B15" s="20">
        <v>3.9</v>
      </c>
      <c r="C15" s="20">
        <v>-0.90000009999999997</v>
      </c>
      <c r="D15" s="20">
        <f t="shared" si="0"/>
        <v>2.9999998999999997</v>
      </c>
    </row>
    <row r="16" spans="1:4" x14ac:dyDescent="0.25">
      <c r="A16" t="s">
        <v>94</v>
      </c>
      <c r="B16" s="20">
        <v>-0.2</v>
      </c>
      <c r="C16" s="20">
        <v>4.7</v>
      </c>
      <c r="D16" s="20">
        <f t="shared" si="0"/>
        <v>4.5</v>
      </c>
    </row>
    <row r="17" spans="1:4" x14ac:dyDescent="0.25">
      <c r="A17" t="s">
        <v>93</v>
      </c>
      <c r="B17" s="20">
        <v>2.2000000000000002</v>
      </c>
      <c r="C17" s="20">
        <v>-0.90000009999999997</v>
      </c>
      <c r="D17" s="20">
        <f t="shared" si="0"/>
        <v>1.2999999000000002</v>
      </c>
    </row>
    <row r="18" spans="1:4" x14ac:dyDescent="0.25">
      <c r="A18" t="s">
        <v>92</v>
      </c>
      <c r="B18" s="20">
        <v>-7.1</v>
      </c>
      <c r="C18" s="20">
        <v>0.40000010000000003</v>
      </c>
      <c r="D18" s="20">
        <f t="shared" si="0"/>
        <v>-6.6999998999999999</v>
      </c>
    </row>
    <row r="19" spans="1:4" x14ac:dyDescent="0.25">
      <c r="A19" t="s">
        <v>91</v>
      </c>
      <c r="B19" s="20">
        <v>-0.3</v>
      </c>
      <c r="C19" s="20">
        <v>12.5</v>
      </c>
      <c r="D19" s="20">
        <f t="shared" si="0"/>
        <v>12.2</v>
      </c>
    </row>
    <row r="20" spans="1:4" x14ac:dyDescent="0.25">
      <c r="A20" t="s">
        <v>90</v>
      </c>
      <c r="B20" s="20">
        <v>-28.3</v>
      </c>
      <c r="C20" s="20">
        <v>9.9998500000000004E-2</v>
      </c>
      <c r="D20" s="20">
        <f t="shared" si="0"/>
        <v>-28.200001499999999</v>
      </c>
    </row>
    <row r="21" spans="1:4" x14ac:dyDescent="0.25">
      <c r="A21" t="s">
        <v>89</v>
      </c>
      <c r="B21" s="20">
        <v>17.5</v>
      </c>
      <c r="C21" s="20">
        <v>-0.39999960000000001</v>
      </c>
      <c r="D21" s="20">
        <f t="shared" si="0"/>
        <v>17.100000399999999</v>
      </c>
    </row>
    <row r="22" spans="1:4" x14ac:dyDescent="0.25">
      <c r="A22" t="s">
        <v>88</v>
      </c>
      <c r="B22" s="20">
        <v>3</v>
      </c>
      <c r="C22" s="20">
        <v>-5.5</v>
      </c>
      <c r="D22" s="20">
        <f t="shared" si="0"/>
        <v>-2.5</v>
      </c>
    </row>
    <row r="23" spans="1:4" x14ac:dyDescent="0.25">
      <c r="A23" t="s">
        <v>87</v>
      </c>
      <c r="B23" s="20"/>
      <c r="C23" s="20"/>
      <c r="D23" s="20">
        <v>19.899999999999999</v>
      </c>
    </row>
    <row r="24" spans="1:4" x14ac:dyDescent="0.25">
      <c r="A24" t="s">
        <v>86</v>
      </c>
      <c r="B24" s="20">
        <v>-1.3</v>
      </c>
      <c r="C24" s="20">
        <v>-24.5</v>
      </c>
      <c r="D24" s="20">
        <f t="shared" si="0"/>
        <v>-25.8</v>
      </c>
    </row>
    <row r="25" spans="1:4" x14ac:dyDescent="0.25">
      <c r="A25" t="s">
        <v>85</v>
      </c>
      <c r="B25" s="20">
        <v>-15.2</v>
      </c>
      <c r="C25" s="20">
        <v>-2.5000010000000001</v>
      </c>
      <c r="D25" s="20">
        <f t="shared" si="0"/>
        <v>-17.700001</v>
      </c>
    </row>
    <row r="26" spans="1:4" x14ac:dyDescent="0.25">
      <c r="B26" s="20"/>
      <c r="C26" s="20"/>
      <c r="D26" s="20"/>
    </row>
    <row r="27" spans="1:4" x14ac:dyDescent="0.25">
      <c r="B27" s="20"/>
      <c r="C27" s="20"/>
      <c r="D27" s="20"/>
    </row>
    <row r="28" spans="1:4" x14ac:dyDescent="0.25">
      <c r="B28" s="20"/>
      <c r="C28" s="20"/>
      <c r="D28" s="2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A3" sqref="A3"/>
    </sheetView>
  </sheetViews>
  <sheetFormatPr defaultColWidth="8.7265625" defaultRowHeight="12.5" x14ac:dyDescent="0.25"/>
  <cols>
    <col min="1" max="1" width="20.7265625" style="1" customWidth="1"/>
    <col min="2" max="13" width="12.7265625" style="1" customWidth="1"/>
    <col min="14" max="16384" width="8.7265625" style="1"/>
  </cols>
  <sheetData>
    <row r="1" spans="1:8" x14ac:dyDescent="0.25">
      <c r="A1" t="s">
        <v>66</v>
      </c>
    </row>
    <row r="2" spans="1:8" x14ac:dyDescent="0.25">
      <c r="A2" t="s">
        <v>67</v>
      </c>
    </row>
    <row r="3" spans="1:8" x14ac:dyDescent="0.25">
      <c r="A3" t="s">
        <v>233</v>
      </c>
    </row>
    <row r="4" spans="1:8" x14ac:dyDescent="0.25">
      <c r="A4" s="21"/>
    </row>
    <row r="5" spans="1:8" ht="26" x14ac:dyDescent="0.25">
      <c r="A5" s="42" t="s">
        <v>16</v>
      </c>
      <c r="B5" s="44" t="s">
        <v>17</v>
      </c>
      <c r="C5" s="45"/>
      <c r="D5" s="44" t="s">
        <v>18</v>
      </c>
      <c r="E5" s="45"/>
      <c r="F5" s="44" t="s">
        <v>19</v>
      </c>
      <c r="G5" s="45"/>
      <c r="H5" s="4" t="s">
        <v>20</v>
      </c>
    </row>
    <row r="6" spans="1:8" ht="13" x14ac:dyDescent="0.3">
      <c r="A6" s="43"/>
      <c r="B6" s="5">
        <v>2009</v>
      </c>
      <c r="C6" s="5">
        <v>2019</v>
      </c>
      <c r="D6" s="5">
        <v>2009</v>
      </c>
      <c r="E6" s="5">
        <v>2019</v>
      </c>
      <c r="F6" s="5">
        <v>2009</v>
      </c>
      <c r="G6" s="5">
        <v>2019</v>
      </c>
      <c r="H6" s="6" t="s">
        <v>21</v>
      </c>
    </row>
    <row r="7" spans="1:8" x14ac:dyDescent="0.25">
      <c r="A7" s="10" t="s">
        <v>22</v>
      </c>
      <c r="B7" s="22">
        <v>589500</v>
      </c>
      <c r="C7" s="22">
        <v>920200</v>
      </c>
      <c r="D7" s="12">
        <v>45.538234933104214</v>
      </c>
      <c r="E7" s="12">
        <v>34.279432340595648</v>
      </c>
      <c r="F7" s="12">
        <f>(B7/B$11)*100</f>
        <v>72.357923161900089</v>
      </c>
      <c r="G7" s="12">
        <f>(C7/C$11)*100</f>
        <v>61.309880738223733</v>
      </c>
      <c r="H7" s="12">
        <f>((C7/B7)^(1/10)-1)*100</f>
        <v>4.5538048411062571</v>
      </c>
    </row>
    <row r="8" spans="1:8" ht="12.75" customHeight="1" x14ac:dyDescent="0.25">
      <c r="A8" s="10" t="s">
        <v>23</v>
      </c>
      <c r="B8" s="22">
        <v>201000</v>
      </c>
      <c r="C8" s="22">
        <v>545300</v>
      </c>
      <c r="D8" s="12">
        <v>12.777709586350806</v>
      </c>
      <c r="E8" s="12">
        <v>26.05769871410487</v>
      </c>
      <c r="F8" s="12">
        <f t="shared" ref="F8:G11" si="0">(B8/B$11)*100</f>
        <v>24.671658279121147</v>
      </c>
      <c r="G8" s="12">
        <f t="shared" si="0"/>
        <v>36.33153441268572</v>
      </c>
      <c r="H8" s="12">
        <f t="shared" ref="H8:H11" si="1">((C8/B8)^(1/10)-1)*100</f>
        <v>10.495335276605067</v>
      </c>
    </row>
    <row r="9" spans="1:8" ht="12.75" customHeight="1" x14ac:dyDescent="0.25">
      <c r="A9" s="13" t="s">
        <v>24</v>
      </c>
      <c r="B9" s="22">
        <v>17200</v>
      </c>
      <c r="C9" s="22">
        <v>34200</v>
      </c>
      <c r="D9" s="12">
        <v>0.6259972996194918</v>
      </c>
      <c r="E9" s="12">
        <v>0.40642281297887928</v>
      </c>
      <c r="F9" s="12">
        <f t="shared" si="0"/>
        <v>2.1112065791088748</v>
      </c>
      <c r="G9" s="12">
        <f t="shared" si="0"/>
        <v>2.2786328203078154</v>
      </c>
      <c r="H9" s="12">
        <f t="shared" si="1"/>
        <v>7.1148702135272801</v>
      </c>
    </row>
    <row r="10" spans="1:8" ht="12.75" customHeight="1" x14ac:dyDescent="0.25">
      <c r="A10" s="13" t="s">
        <v>25</v>
      </c>
      <c r="B10" s="22">
        <v>7000</v>
      </c>
      <c r="C10" s="22">
        <v>1200</v>
      </c>
      <c r="D10" s="12">
        <v>0.78556523873818584</v>
      </c>
      <c r="E10" s="12">
        <v>2.6650676260910122E-2</v>
      </c>
      <c r="F10" s="12">
        <f t="shared" si="0"/>
        <v>0.85921197986989073</v>
      </c>
      <c r="G10" s="12">
        <f t="shared" si="0"/>
        <v>7.9952028782730361E-2</v>
      </c>
      <c r="H10" s="12">
        <f t="shared" si="1"/>
        <v>-16.168290847132017</v>
      </c>
    </row>
    <row r="11" spans="1:8" ht="12.75" customHeight="1" x14ac:dyDescent="0.3">
      <c r="A11" s="17" t="s">
        <v>26</v>
      </c>
      <c r="B11" s="22">
        <v>814700</v>
      </c>
      <c r="C11" s="22">
        <v>1500900</v>
      </c>
      <c r="D11" s="12">
        <v>59.739781514667975</v>
      </c>
      <c r="E11" s="12">
        <v>60.770204543940295</v>
      </c>
      <c r="F11" s="12">
        <f t="shared" si="0"/>
        <v>100</v>
      </c>
      <c r="G11" s="12">
        <f t="shared" si="0"/>
        <v>100</v>
      </c>
      <c r="H11" s="12">
        <f t="shared" si="1"/>
        <v>6.300523701501648</v>
      </c>
    </row>
    <row r="12" spans="1:8" ht="12.75" customHeight="1" x14ac:dyDescent="0.25"/>
    <row r="13" spans="1:8" ht="12.75" customHeight="1" x14ac:dyDescent="0.25"/>
  </sheetData>
  <mergeCells count="4">
    <mergeCell ref="A5:A6"/>
    <mergeCell ref="B5:C5"/>
    <mergeCell ref="D5:E5"/>
    <mergeCell ref="F5:G5"/>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A3" sqref="A3"/>
    </sheetView>
  </sheetViews>
  <sheetFormatPr defaultColWidth="8.7265625" defaultRowHeight="12.5" x14ac:dyDescent="0.25"/>
  <cols>
    <col min="1" max="1" width="33.81640625" style="1" customWidth="1"/>
    <col min="2" max="13" width="12.7265625" style="1" customWidth="1"/>
    <col min="14" max="16384" width="8.7265625" style="1"/>
  </cols>
  <sheetData>
    <row r="1" spans="1:8" x14ac:dyDescent="0.25">
      <c r="A1" t="s">
        <v>68</v>
      </c>
    </row>
    <row r="2" spans="1:8" x14ac:dyDescent="0.25">
      <c r="A2" t="s">
        <v>69</v>
      </c>
    </row>
    <row r="3" spans="1:8" x14ac:dyDescent="0.25">
      <c r="A3" t="s">
        <v>233</v>
      </c>
    </row>
    <row r="4" spans="1:8" ht="12.75" customHeight="1" x14ac:dyDescent="0.25"/>
    <row r="5" spans="1:8" ht="26" x14ac:dyDescent="0.25">
      <c r="A5" s="42" t="s">
        <v>27</v>
      </c>
      <c r="B5" s="44" t="s">
        <v>17</v>
      </c>
      <c r="C5" s="45"/>
      <c r="D5" s="44" t="s">
        <v>18</v>
      </c>
      <c r="E5" s="45"/>
      <c r="F5" s="44" t="s">
        <v>19</v>
      </c>
      <c r="G5" s="45"/>
      <c r="H5" s="4" t="s">
        <v>20</v>
      </c>
    </row>
    <row r="6" spans="1:8" ht="13" x14ac:dyDescent="0.3">
      <c r="A6" s="43"/>
      <c r="B6" s="5">
        <v>2009</v>
      </c>
      <c r="C6" s="5">
        <v>2019</v>
      </c>
      <c r="D6" s="5">
        <v>2009</v>
      </c>
      <c r="E6" s="5">
        <v>2019</v>
      </c>
      <c r="F6" s="5">
        <v>2009</v>
      </c>
      <c r="G6" s="5">
        <v>2019</v>
      </c>
      <c r="H6" s="6" t="s">
        <v>21</v>
      </c>
    </row>
    <row r="7" spans="1:8" x14ac:dyDescent="0.25">
      <c r="A7" s="10" t="s">
        <v>28</v>
      </c>
      <c r="B7" s="22">
        <v>5500</v>
      </c>
      <c r="C7" s="22">
        <v>9900</v>
      </c>
      <c r="D7" s="12">
        <v>0.17184239597397816</v>
      </c>
      <c r="E7" s="12">
        <v>9.9940035978412944E-2</v>
      </c>
      <c r="F7" s="12">
        <f>(B7/B$13)*100</f>
        <v>0.67509512704062846</v>
      </c>
      <c r="G7" s="12">
        <f>(C7/C$13)*100</f>
        <v>0.6596042374575255</v>
      </c>
      <c r="H7" s="12">
        <f>((C7/B7)^(1/10)-1)*100</f>
        <v>6.0540481614018704</v>
      </c>
    </row>
    <row r="8" spans="1:8" x14ac:dyDescent="0.25">
      <c r="A8" s="10" t="s">
        <v>29</v>
      </c>
      <c r="B8" s="22">
        <v>424300</v>
      </c>
      <c r="C8" s="22">
        <v>829700</v>
      </c>
      <c r="D8" s="12">
        <v>35.608199337179329</v>
      </c>
      <c r="E8" s="12">
        <v>40.562329269105199</v>
      </c>
      <c r="F8" s="12">
        <f t="shared" ref="F8:G13" si="0">(B8/B$13)*100</f>
        <v>52.080520436970666</v>
      </c>
      <c r="G8" s="12">
        <f t="shared" si="0"/>
        <v>55.280165234192815</v>
      </c>
      <c r="H8" s="12">
        <f t="shared" ref="H8:H13" si="1">((C8/B8)^(1/10)-1)*100</f>
        <v>6.9362144138581439</v>
      </c>
    </row>
    <row r="9" spans="1:8" x14ac:dyDescent="0.25">
      <c r="A9" s="10" t="s">
        <v>30</v>
      </c>
      <c r="B9" s="22">
        <v>164300</v>
      </c>
      <c r="C9" s="22">
        <v>239400</v>
      </c>
      <c r="D9" s="12">
        <v>13.293236774272737</v>
      </c>
      <c r="E9" s="12">
        <v>8.6281564394696524</v>
      </c>
      <c r="F9" s="12">
        <f t="shared" si="0"/>
        <v>20.166932613231864</v>
      </c>
      <c r="G9" s="12">
        <f t="shared" si="0"/>
        <v>15.950429742154707</v>
      </c>
      <c r="H9" s="12">
        <f t="shared" si="1"/>
        <v>3.8361693964809263</v>
      </c>
    </row>
    <row r="10" spans="1:8" x14ac:dyDescent="0.25">
      <c r="A10" s="10" t="s">
        <v>232</v>
      </c>
      <c r="B10" s="22">
        <v>17900</v>
      </c>
      <c r="C10" s="22">
        <v>26800</v>
      </c>
      <c r="D10" s="12">
        <v>0.13501902540812569</v>
      </c>
      <c r="E10" s="12">
        <v>0.14657871943500567</v>
      </c>
      <c r="F10" s="12">
        <f t="shared" si="0"/>
        <v>2.1971277770958633</v>
      </c>
      <c r="G10" s="12">
        <f t="shared" si="0"/>
        <v>1.7855953094809782</v>
      </c>
      <c r="H10" s="12">
        <f t="shared" si="1"/>
        <v>4.1185655828688494</v>
      </c>
    </row>
    <row r="11" spans="1:8" x14ac:dyDescent="0.25">
      <c r="A11" s="10" t="s">
        <v>31</v>
      </c>
      <c r="B11" s="22">
        <v>186900</v>
      </c>
      <c r="C11" s="22">
        <v>376400</v>
      </c>
      <c r="D11" s="12">
        <v>10.359641585859826</v>
      </c>
      <c r="E11" s="12">
        <v>11.273236058364981</v>
      </c>
      <c r="F11" s="12">
        <f t="shared" si="0"/>
        <v>22.940959862526082</v>
      </c>
      <c r="G11" s="12">
        <f t="shared" si="0"/>
        <v>25.078286361516422</v>
      </c>
      <c r="H11" s="12">
        <f t="shared" si="1"/>
        <v>7.2516621202836751</v>
      </c>
    </row>
    <row r="12" spans="1:8" x14ac:dyDescent="0.25">
      <c r="A12" s="10" t="s">
        <v>32</v>
      </c>
      <c r="B12" s="22">
        <v>15800</v>
      </c>
      <c r="C12" s="22">
        <v>18700</v>
      </c>
      <c r="D12" s="12">
        <v>0.17184239597397816</v>
      </c>
      <c r="E12" s="12">
        <v>5.9964021587047764E-2</v>
      </c>
      <c r="F12" s="12">
        <f t="shared" si="0"/>
        <v>1.9393641831348962</v>
      </c>
      <c r="G12" s="12">
        <f t="shared" si="0"/>
        <v>1.2459191151975482</v>
      </c>
      <c r="H12" s="12">
        <f t="shared" si="1"/>
        <v>1.6994143435579812</v>
      </c>
    </row>
    <row r="13" spans="1:8" ht="13" x14ac:dyDescent="0.3">
      <c r="A13" s="17" t="s">
        <v>26</v>
      </c>
      <c r="B13" s="22">
        <v>814700</v>
      </c>
      <c r="C13" s="22">
        <v>1500900</v>
      </c>
      <c r="D13" s="12">
        <v>59.739781514667975</v>
      </c>
      <c r="E13" s="12">
        <v>60.770204543940295</v>
      </c>
      <c r="F13" s="12">
        <f t="shared" si="0"/>
        <v>100</v>
      </c>
      <c r="G13" s="12">
        <f t="shared" si="0"/>
        <v>100</v>
      </c>
      <c r="H13" s="12">
        <f t="shared" si="1"/>
        <v>6.300523701501648</v>
      </c>
    </row>
  </sheetData>
  <mergeCells count="4">
    <mergeCell ref="A5:A6"/>
    <mergeCell ref="B5:C5"/>
    <mergeCell ref="D5:E5"/>
    <mergeCell ref="F5:G5"/>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workbookViewId="0">
      <selection activeCell="B4" sqref="B4"/>
    </sheetView>
  </sheetViews>
  <sheetFormatPr defaultRowHeight="12.5" x14ac:dyDescent="0.25"/>
  <sheetData>
    <row r="1" spans="1:6" x14ac:dyDescent="0.25">
      <c r="A1" t="s">
        <v>70</v>
      </c>
    </row>
    <row r="2" spans="1:6" x14ac:dyDescent="0.25">
      <c r="A2" t="s">
        <v>36</v>
      </c>
    </row>
    <row r="3" spans="1:6" x14ac:dyDescent="0.25">
      <c r="A3" t="s">
        <v>233</v>
      </c>
    </row>
    <row r="5" spans="1:6" x14ac:dyDescent="0.25">
      <c r="A5" t="s">
        <v>0</v>
      </c>
      <c r="B5" t="s">
        <v>37</v>
      </c>
      <c r="C5" t="s">
        <v>38</v>
      </c>
      <c r="D5" t="s">
        <v>39</v>
      </c>
      <c r="E5" t="s">
        <v>40</v>
      </c>
      <c r="F5" t="s">
        <v>41</v>
      </c>
    </row>
    <row r="6" spans="1:6" x14ac:dyDescent="0.25">
      <c r="A6">
        <v>1883</v>
      </c>
      <c r="B6" s="29"/>
      <c r="C6" s="29">
        <v>21162</v>
      </c>
      <c r="D6" s="29"/>
      <c r="E6" s="29"/>
      <c r="F6" s="29"/>
    </row>
    <row r="7" spans="1:6" x14ac:dyDescent="0.25">
      <c r="A7">
        <v>1884</v>
      </c>
      <c r="B7" s="29"/>
      <c r="C7" s="29">
        <v>19118</v>
      </c>
      <c r="D7" s="29"/>
      <c r="E7" s="29"/>
      <c r="F7" s="29"/>
    </row>
    <row r="8" spans="1:6" x14ac:dyDescent="0.25">
      <c r="A8">
        <v>1885</v>
      </c>
      <c r="B8" s="29"/>
      <c r="C8" s="29">
        <v>23285</v>
      </c>
      <c r="D8" s="29">
        <v>99</v>
      </c>
      <c r="E8" s="29"/>
      <c r="F8" s="29"/>
    </row>
    <row r="9" spans="1:6" x14ac:dyDescent="0.25">
      <c r="A9">
        <v>1886</v>
      </c>
      <c r="B9" s="29"/>
      <c r="C9" s="29">
        <v>21767</v>
      </c>
      <c r="D9" s="29">
        <v>205</v>
      </c>
      <c r="E9" s="29"/>
      <c r="F9" s="29"/>
    </row>
    <row r="10" spans="1:6" x14ac:dyDescent="0.25">
      <c r="A10">
        <v>1887</v>
      </c>
      <c r="B10" s="29"/>
      <c r="C10" s="29">
        <v>20403</v>
      </c>
      <c r="D10" s="29">
        <v>109</v>
      </c>
      <c r="E10" s="29"/>
      <c r="F10" s="29"/>
    </row>
    <row r="11" spans="1:6" x14ac:dyDescent="0.25">
      <c r="A11">
        <v>1888</v>
      </c>
      <c r="B11" s="29"/>
      <c r="C11" s="29">
        <v>19551</v>
      </c>
      <c r="D11" s="29">
        <v>183</v>
      </c>
      <c r="E11" s="29"/>
      <c r="F11" s="29"/>
    </row>
    <row r="12" spans="1:6" x14ac:dyDescent="0.25">
      <c r="A12">
        <v>1889</v>
      </c>
      <c r="B12" s="29"/>
      <c r="C12" s="29">
        <v>23324</v>
      </c>
      <c r="D12" s="29">
        <v>209</v>
      </c>
      <c r="E12" s="29"/>
      <c r="F12" s="29"/>
    </row>
    <row r="13" spans="1:6" x14ac:dyDescent="0.25">
      <c r="A13">
        <v>1890</v>
      </c>
      <c r="B13" s="29"/>
      <c r="C13" s="29">
        <v>25313</v>
      </c>
      <c r="D13" s="29">
        <v>240</v>
      </c>
      <c r="E13" s="29"/>
      <c r="F13" s="29"/>
    </row>
    <row r="14" spans="1:6" x14ac:dyDescent="0.25">
      <c r="A14">
        <v>1891</v>
      </c>
      <c r="B14" s="29"/>
      <c r="C14" s="29">
        <v>22312</v>
      </c>
      <c r="D14" s="29">
        <v>367</v>
      </c>
      <c r="E14" s="29"/>
      <c r="F14" s="29"/>
    </row>
    <row r="15" spans="1:6" x14ac:dyDescent="0.25">
      <c r="A15">
        <v>1892</v>
      </c>
      <c r="B15" s="29"/>
      <c r="C15" s="29">
        <v>22647</v>
      </c>
      <c r="D15" s="29">
        <v>379</v>
      </c>
      <c r="E15" s="29"/>
      <c r="F15" s="29"/>
    </row>
    <row r="16" spans="1:6" x14ac:dyDescent="0.25">
      <c r="A16">
        <v>1893</v>
      </c>
      <c r="B16" s="29"/>
      <c r="C16" s="29">
        <v>22750</v>
      </c>
      <c r="D16" s="29">
        <v>318</v>
      </c>
      <c r="E16" s="29"/>
      <c r="F16" s="29"/>
    </row>
    <row r="17" spans="1:6" x14ac:dyDescent="0.25">
      <c r="A17">
        <v>1894</v>
      </c>
      <c r="B17" s="29"/>
      <c r="C17" s="29">
        <v>19855</v>
      </c>
      <c r="D17" s="29">
        <v>326</v>
      </c>
      <c r="E17" s="29"/>
      <c r="F17" s="29"/>
    </row>
    <row r="18" spans="1:6" x14ac:dyDescent="0.25">
      <c r="A18">
        <v>1895</v>
      </c>
      <c r="B18" s="29"/>
      <c r="C18" s="29">
        <v>20856</v>
      </c>
      <c r="D18" s="29">
        <v>228</v>
      </c>
      <c r="E18" s="29"/>
      <c r="F18" s="29"/>
    </row>
    <row r="19" spans="1:6" x14ac:dyDescent="0.25">
      <c r="A19">
        <v>1896</v>
      </c>
      <c r="B19" s="29"/>
      <c r="C19" s="29">
        <v>21822</v>
      </c>
      <c r="D19" s="29">
        <v>169</v>
      </c>
      <c r="E19" s="29"/>
      <c r="F19" s="29"/>
    </row>
    <row r="20" spans="1:6" x14ac:dyDescent="0.25">
      <c r="A20">
        <v>1897</v>
      </c>
      <c r="B20" s="29"/>
      <c r="C20" s="29">
        <v>22067</v>
      </c>
      <c r="D20" s="29">
        <v>188</v>
      </c>
      <c r="E20" s="29"/>
      <c r="F20" s="29"/>
    </row>
    <row r="21" spans="1:6" x14ac:dyDescent="0.25">
      <c r="A21">
        <v>1898</v>
      </c>
      <c r="B21" s="29"/>
      <c r="C21" s="29">
        <v>20377</v>
      </c>
      <c r="D21" s="29">
        <v>293</v>
      </c>
      <c r="E21" s="29"/>
      <c r="F21" s="29"/>
    </row>
    <row r="22" spans="1:6" x14ac:dyDescent="0.25">
      <c r="A22">
        <v>1899</v>
      </c>
      <c r="B22" s="29"/>
      <c r="C22" s="29">
        <v>23278</v>
      </c>
      <c r="D22" s="29">
        <v>297</v>
      </c>
      <c r="E22" s="29"/>
      <c r="F22" s="29"/>
    </row>
    <row r="23" spans="1:6" x14ac:dyDescent="0.25">
      <c r="A23">
        <v>1900</v>
      </c>
      <c r="B23" s="29"/>
      <c r="C23" s="29">
        <v>24644</v>
      </c>
      <c r="D23" s="29">
        <v>586</v>
      </c>
      <c r="E23" s="29"/>
      <c r="F23" s="29"/>
    </row>
    <row r="24" spans="1:6" x14ac:dyDescent="0.25">
      <c r="A24">
        <v>1901</v>
      </c>
      <c r="B24" s="29"/>
      <c r="C24" s="29">
        <v>25546</v>
      </c>
      <c r="D24" s="29">
        <v>606</v>
      </c>
      <c r="E24" s="29"/>
      <c r="F24" s="29"/>
    </row>
    <row r="25" spans="1:6" x14ac:dyDescent="0.25">
      <c r="A25">
        <v>1902</v>
      </c>
      <c r="B25" s="29"/>
      <c r="C25" s="29">
        <v>27119</v>
      </c>
      <c r="D25" s="29">
        <v>871</v>
      </c>
      <c r="E25" s="29"/>
      <c r="F25" s="29"/>
    </row>
    <row r="26" spans="1:6" x14ac:dyDescent="0.25">
      <c r="A26">
        <v>1903</v>
      </c>
      <c r="B26" s="29"/>
      <c r="C26" s="29">
        <v>31029</v>
      </c>
      <c r="D26" s="29">
        <v>1204</v>
      </c>
      <c r="E26" s="29"/>
      <c r="F26" s="29"/>
    </row>
    <row r="27" spans="1:6" x14ac:dyDescent="0.25">
      <c r="A27">
        <v>1904</v>
      </c>
      <c r="B27" s="29"/>
      <c r="C27" s="29">
        <v>30258</v>
      </c>
      <c r="D27" s="29">
        <v>1253</v>
      </c>
      <c r="E27" s="29"/>
      <c r="F27" s="29"/>
    </row>
    <row r="28" spans="1:6" x14ac:dyDescent="0.25">
      <c r="A28">
        <v>1905</v>
      </c>
      <c r="B28" s="29"/>
      <c r="C28" s="29">
        <v>29775</v>
      </c>
      <c r="D28" s="29">
        <v>1254</v>
      </c>
      <c r="E28" s="29"/>
      <c r="F28" s="29"/>
    </row>
    <row r="29" spans="1:6" x14ac:dyDescent="0.25">
      <c r="A29">
        <v>1906</v>
      </c>
      <c r="B29" s="29"/>
      <c r="C29" s="29">
        <v>31170</v>
      </c>
      <c r="D29" s="29">
        <v>1644</v>
      </c>
      <c r="E29" s="29"/>
      <c r="F29" s="29"/>
    </row>
    <row r="30" spans="1:6" x14ac:dyDescent="0.25">
      <c r="A30">
        <v>1907</v>
      </c>
      <c r="B30" s="29"/>
      <c r="C30" s="29">
        <v>35859</v>
      </c>
      <c r="D30" s="29">
        <v>2042</v>
      </c>
      <c r="E30" s="29"/>
      <c r="F30" s="29"/>
    </row>
    <row r="31" spans="1:6" x14ac:dyDescent="0.25">
      <c r="A31">
        <v>1908</v>
      </c>
      <c r="B31" s="29"/>
      <c r="C31" s="29">
        <v>32735</v>
      </c>
      <c r="D31" s="29">
        <v>2055</v>
      </c>
      <c r="E31" s="29"/>
      <c r="F31" s="29"/>
    </row>
    <row r="32" spans="1:6" x14ac:dyDescent="0.25">
      <c r="A32">
        <v>1909</v>
      </c>
      <c r="B32" s="29"/>
      <c r="C32" s="29">
        <v>36561</v>
      </c>
      <c r="D32" s="29">
        <v>1868</v>
      </c>
      <c r="E32" s="29"/>
      <c r="F32" s="29"/>
    </row>
    <row r="33" spans="1:6" x14ac:dyDescent="0.25">
      <c r="A33">
        <v>1910</v>
      </c>
      <c r="B33" s="29"/>
      <c r="C33" s="29">
        <v>35141</v>
      </c>
      <c r="D33" s="29">
        <v>1769</v>
      </c>
      <c r="E33" s="29"/>
      <c r="F33" s="29"/>
    </row>
    <row r="34" spans="1:6" x14ac:dyDescent="0.25">
      <c r="A34">
        <v>1911</v>
      </c>
      <c r="B34" s="29"/>
      <c r="C34" s="29">
        <v>32856</v>
      </c>
      <c r="D34" s="29">
        <v>2272</v>
      </c>
      <c r="E34" s="29"/>
      <c r="F34" s="29"/>
    </row>
    <row r="35" spans="1:6" x14ac:dyDescent="0.25">
      <c r="A35">
        <v>1912</v>
      </c>
      <c r="B35" s="29"/>
      <c r="C35" s="29">
        <v>36198</v>
      </c>
      <c r="D35" s="29">
        <v>1774</v>
      </c>
      <c r="E35" s="29"/>
      <c r="F35" s="29"/>
    </row>
    <row r="36" spans="1:6" x14ac:dyDescent="0.25">
      <c r="A36">
        <v>1913</v>
      </c>
      <c r="B36" s="29"/>
      <c r="C36" s="29">
        <v>33917</v>
      </c>
      <c r="D36" s="29">
        <v>2021</v>
      </c>
      <c r="E36" s="29"/>
      <c r="F36" s="29"/>
    </row>
    <row r="37" spans="1:6" x14ac:dyDescent="0.25">
      <c r="A37">
        <v>1914</v>
      </c>
      <c r="B37" s="29"/>
      <c r="C37" s="29">
        <v>39892</v>
      </c>
      <c r="D37" s="29">
        <v>1824</v>
      </c>
      <c r="E37" s="29"/>
      <c r="F37" s="29"/>
    </row>
    <row r="38" spans="1:6" x14ac:dyDescent="0.25">
      <c r="A38">
        <v>1915</v>
      </c>
      <c r="B38" s="29"/>
      <c r="C38" s="29">
        <v>43118</v>
      </c>
      <c r="D38" s="29">
        <v>1782</v>
      </c>
      <c r="E38" s="29"/>
      <c r="F38" s="29"/>
    </row>
    <row r="39" spans="1:6" x14ac:dyDescent="0.25">
      <c r="A39">
        <v>1916</v>
      </c>
      <c r="B39" s="29"/>
      <c r="C39" s="29">
        <v>43892</v>
      </c>
      <c r="D39" s="29">
        <v>1797</v>
      </c>
      <c r="E39" s="29"/>
      <c r="F39" s="29"/>
    </row>
    <row r="40" spans="1:6" x14ac:dyDescent="0.25">
      <c r="A40">
        <v>1917</v>
      </c>
      <c r="B40" s="29"/>
      <c r="C40" s="29">
        <v>40935</v>
      </c>
      <c r="D40" s="29">
        <v>1448</v>
      </c>
      <c r="E40" s="29"/>
      <c r="F40" s="29"/>
    </row>
    <row r="41" spans="1:6" x14ac:dyDescent="0.25">
      <c r="A41">
        <v>1918</v>
      </c>
      <c r="B41" s="29"/>
      <c r="C41" s="29">
        <v>38452</v>
      </c>
      <c r="D41" s="29">
        <v>1653</v>
      </c>
      <c r="E41" s="29"/>
      <c r="F41" s="29"/>
    </row>
    <row r="42" spans="1:6" x14ac:dyDescent="0.25">
      <c r="A42">
        <v>1919</v>
      </c>
      <c r="B42" s="29"/>
      <c r="C42" s="29">
        <v>36797</v>
      </c>
      <c r="D42" s="29">
        <v>2015</v>
      </c>
      <c r="E42" s="29"/>
      <c r="F42" s="29"/>
    </row>
    <row r="43" spans="1:6" x14ac:dyDescent="0.25">
      <c r="A43">
        <v>1920</v>
      </c>
      <c r="B43" s="29"/>
      <c r="C43" s="29">
        <v>37060</v>
      </c>
      <c r="D43" s="29">
        <v>2161</v>
      </c>
      <c r="E43" s="29"/>
      <c r="F43" s="29"/>
    </row>
    <row r="44" spans="1:6" x14ac:dyDescent="0.25">
      <c r="A44">
        <v>1921</v>
      </c>
      <c r="B44" s="29"/>
      <c r="C44" s="29">
        <v>37798</v>
      </c>
      <c r="D44" s="29">
        <v>3593</v>
      </c>
      <c r="E44" s="29"/>
      <c r="F44" s="29"/>
    </row>
    <row r="45" spans="1:6" x14ac:dyDescent="0.25">
      <c r="A45">
        <v>1922</v>
      </c>
      <c r="B45" s="29"/>
      <c r="C45" s="29">
        <v>38369</v>
      </c>
      <c r="D45" s="29">
        <v>3004</v>
      </c>
      <c r="E45" s="29"/>
      <c r="F45" s="29"/>
    </row>
    <row r="46" spans="1:6" x14ac:dyDescent="0.25">
      <c r="A46">
        <v>1923</v>
      </c>
      <c r="B46" s="29"/>
      <c r="C46" s="29">
        <v>38616</v>
      </c>
      <c r="D46" s="29">
        <v>2131</v>
      </c>
      <c r="E46" s="29"/>
      <c r="F46" s="29"/>
    </row>
    <row r="47" spans="1:6" x14ac:dyDescent="0.25">
      <c r="A47">
        <v>1924</v>
      </c>
      <c r="B47" s="29"/>
      <c r="C47" s="29">
        <v>42574</v>
      </c>
      <c r="D47" s="29">
        <v>1928</v>
      </c>
      <c r="E47" s="29"/>
      <c r="F47" s="29"/>
    </row>
    <row r="48" spans="1:6" x14ac:dyDescent="0.25">
      <c r="A48">
        <v>1925</v>
      </c>
      <c r="B48" s="29"/>
      <c r="C48" s="29">
        <v>46432</v>
      </c>
      <c r="D48" s="29">
        <v>5088</v>
      </c>
      <c r="E48" s="29"/>
      <c r="F48" s="29"/>
    </row>
    <row r="49" spans="1:6" x14ac:dyDescent="0.25">
      <c r="A49">
        <v>1926</v>
      </c>
      <c r="B49" s="29"/>
      <c r="C49" s="29">
        <v>44733</v>
      </c>
      <c r="D49" s="29">
        <v>3520</v>
      </c>
      <c r="E49" s="29"/>
      <c r="F49" s="29"/>
    </row>
    <row r="50" spans="1:6" x14ac:dyDescent="0.25">
      <c r="A50">
        <v>1927</v>
      </c>
      <c r="B50" s="29"/>
      <c r="C50" s="29">
        <v>41717</v>
      </c>
      <c r="D50" s="29">
        <v>4371</v>
      </c>
      <c r="E50" s="29"/>
      <c r="F50" s="29"/>
    </row>
    <row r="51" spans="1:6" x14ac:dyDescent="0.25">
      <c r="A51">
        <v>1928</v>
      </c>
      <c r="B51" s="29"/>
      <c r="C51" s="29">
        <v>42357</v>
      </c>
      <c r="D51" s="29">
        <v>4704</v>
      </c>
      <c r="E51" s="29"/>
      <c r="F51" s="29"/>
    </row>
    <row r="52" spans="1:6" x14ac:dyDescent="0.25">
      <c r="A52">
        <v>1929</v>
      </c>
      <c r="B52" s="29"/>
      <c r="C52" s="29">
        <v>45267</v>
      </c>
      <c r="D52" s="29">
        <v>5090</v>
      </c>
      <c r="E52" s="29"/>
      <c r="F52" s="29"/>
    </row>
    <row r="53" spans="1:6" x14ac:dyDescent="0.25">
      <c r="A53">
        <v>1930</v>
      </c>
      <c r="B53" s="29"/>
      <c r="C53" s="29">
        <v>45226</v>
      </c>
      <c r="D53" s="29">
        <v>4976</v>
      </c>
      <c r="E53" s="29"/>
      <c r="F53" s="29"/>
    </row>
    <row r="54" spans="1:6" x14ac:dyDescent="0.25">
      <c r="A54">
        <v>1931</v>
      </c>
      <c r="B54" s="29"/>
      <c r="C54" s="29">
        <v>51761</v>
      </c>
      <c r="D54" s="29">
        <v>4318</v>
      </c>
      <c r="E54" s="29"/>
      <c r="F54" s="29"/>
    </row>
    <row r="55" spans="1:6" x14ac:dyDescent="0.25">
      <c r="A55">
        <v>1932</v>
      </c>
      <c r="B55" s="29"/>
      <c r="C55" s="29">
        <v>53504</v>
      </c>
      <c r="D55" s="29">
        <v>4846</v>
      </c>
      <c r="E55" s="29"/>
      <c r="F55" s="29"/>
    </row>
    <row r="56" spans="1:6" x14ac:dyDescent="0.25">
      <c r="A56">
        <v>1933</v>
      </c>
      <c r="B56" s="29"/>
      <c r="C56" s="29">
        <v>48807</v>
      </c>
      <c r="D56" s="29">
        <v>5502</v>
      </c>
      <c r="E56" s="29"/>
      <c r="F56" s="29"/>
    </row>
    <row r="57" spans="1:6" x14ac:dyDescent="0.25">
      <c r="A57">
        <v>1934</v>
      </c>
      <c r="B57" s="29"/>
      <c r="C57" s="29">
        <v>44452</v>
      </c>
      <c r="D57" s="29">
        <v>4673</v>
      </c>
      <c r="E57" s="29"/>
      <c r="F57" s="29"/>
    </row>
    <row r="58" spans="1:6" x14ac:dyDescent="0.25">
      <c r="A58">
        <v>1935</v>
      </c>
      <c r="B58" s="29"/>
      <c r="C58" s="29">
        <v>40663</v>
      </c>
      <c r="D58" s="29">
        <v>4766</v>
      </c>
      <c r="E58" s="29"/>
      <c r="F58" s="29"/>
    </row>
    <row r="59" spans="1:6" x14ac:dyDescent="0.25">
      <c r="A59">
        <v>1936</v>
      </c>
      <c r="B59" s="29"/>
      <c r="C59" s="29">
        <v>39831</v>
      </c>
      <c r="D59" s="29">
        <v>4836</v>
      </c>
      <c r="E59" s="29"/>
      <c r="F59" s="29"/>
    </row>
    <row r="60" spans="1:6" x14ac:dyDescent="0.25">
      <c r="A60">
        <v>1937</v>
      </c>
      <c r="B60" s="29"/>
      <c r="C60" s="29">
        <v>37738</v>
      </c>
      <c r="D60" s="29">
        <v>4615</v>
      </c>
      <c r="E60" s="29"/>
      <c r="F60" s="29"/>
    </row>
    <row r="61" spans="1:6" x14ac:dyDescent="0.25">
      <c r="A61">
        <v>1938</v>
      </c>
      <c r="B61" s="29"/>
      <c r="C61" s="29">
        <v>38102</v>
      </c>
      <c r="D61" s="29">
        <v>4843</v>
      </c>
      <c r="E61" s="29"/>
      <c r="F61" s="29"/>
    </row>
    <row r="62" spans="1:6" x14ac:dyDescent="0.25">
      <c r="A62">
        <v>1939</v>
      </c>
      <c r="B62" s="29"/>
      <c r="C62" s="29">
        <v>43118</v>
      </c>
      <c r="D62" s="29">
        <v>5913</v>
      </c>
      <c r="E62" s="29"/>
      <c r="F62" s="29"/>
    </row>
    <row r="63" spans="1:6" x14ac:dyDescent="0.25">
      <c r="A63">
        <v>1940</v>
      </c>
      <c r="B63" s="29"/>
      <c r="C63" s="29">
        <v>42323</v>
      </c>
      <c r="D63" s="29">
        <v>6716</v>
      </c>
      <c r="E63" s="29"/>
      <c r="F63" s="29"/>
    </row>
    <row r="64" spans="1:6" x14ac:dyDescent="0.25">
      <c r="A64">
        <v>1941</v>
      </c>
      <c r="B64" s="29"/>
      <c r="C64" s="29">
        <v>41171</v>
      </c>
      <c r="D64" s="29">
        <v>6686</v>
      </c>
      <c r="E64" s="29"/>
      <c r="F64" s="29"/>
    </row>
    <row r="65" spans="1:6" x14ac:dyDescent="0.25">
      <c r="A65">
        <v>1942</v>
      </c>
      <c r="B65" s="29"/>
      <c r="C65" s="29">
        <v>38514</v>
      </c>
      <c r="D65" s="29">
        <v>7977</v>
      </c>
      <c r="E65" s="29"/>
      <c r="F65" s="29"/>
    </row>
    <row r="66" spans="1:6" x14ac:dyDescent="0.25">
      <c r="A66">
        <v>1943</v>
      </c>
      <c r="B66" s="29"/>
      <c r="C66" s="29">
        <v>31101</v>
      </c>
      <c r="D66" s="29">
        <v>6382</v>
      </c>
      <c r="E66" s="29"/>
      <c r="F66" s="29"/>
    </row>
    <row r="67" spans="1:6" x14ac:dyDescent="0.25">
      <c r="A67">
        <v>1944</v>
      </c>
      <c r="B67" s="29"/>
      <c r="C67" s="29">
        <v>28091</v>
      </c>
      <c r="D67" s="29">
        <v>8336</v>
      </c>
      <c r="E67" s="29"/>
      <c r="F67" s="29"/>
    </row>
    <row r="68" spans="1:6" x14ac:dyDescent="0.25">
      <c r="A68">
        <v>1945</v>
      </c>
      <c r="B68" s="29"/>
      <c r="C68" s="29">
        <v>25712</v>
      </c>
      <c r="D68" s="29">
        <v>2340</v>
      </c>
      <c r="E68" s="29"/>
      <c r="F68" s="29"/>
    </row>
    <row r="69" spans="1:6" x14ac:dyDescent="0.25">
      <c r="A69">
        <v>1946</v>
      </c>
      <c r="B69" s="29"/>
      <c r="C69" s="29">
        <v>21859</v>
      </c>
      <c r="D69" s="29">
        <v>2404</v>
      </c>
      <c r="E69" s="29"/>
      <c r="F69" s="29"/>
    </row>
    <row r="70" spans="1:6" x14ac:dyDescent="0.25">
      <c r="A70">
        <v>1947</v>
      </c>
      <c r="B70" s="29"/>
      <c r="C70" s="29">
        <v>20191</v>
      </c>
      <c r="D70" s="29">
        <v>1056</v>
      </c>
      <c r="E70" s="29"/>
      <c r="F70" s="29"/>
    </row>
    <row r="71" spans="1:6" x14ac:dyDescent="0.25">
      <c r="A71">
        <v>1948</v>
      </c>
      <c r="B71" s="29"/>
      <c r="C71" s="29">
        <v>24007</v>
      </c>
      <c r="D71" s="29">
        <v>1885</v>
      </c>
      <c r="E71" s="29"/>
      <c r="F71" s="29"/>
    </row>
    <row r="72" spans="1:6" x14ac:dyDescent="0.25">
      <c r="A72">
        <v>1949</v>
      </c>
      <c r="B72" s="29"/>
      <c r="C72" s="29">
        <v>35224</v>
      </c>
      <c r="D72" s="29">
        <v>3940</v>
      </c>
      <c r="E72" s="29"/>
      <c r="F72" s="29"/>
    </row>
    <row r="73" spans="1:6" x14ac:dyDescent="0.25">
      <c r="A73">
        <v>1950</v>
      </c>
      <c r="B73" s="29"/>
      <c r="C73" s="29">
        <v>43129</v>
      </c>
      <c r="D73" s="29">
        <v>4272</v>
      </c>
      <c r="E73" s="29"/>
      <c r="F73" s="29"/>
    </row>
    <row r="74" spans="1:6" x14ac:dyDescent="0.25">
      <c r="A74">
        <v>1951</v>
      </c>
      <c r="B74" s="29"/>
      <c r="C74" s="29">
        <v>44326</v>
      </c>
      <c r="D74" s="29">
        <v>6269</v>
      </c>
      <c r="E74" s="29"/>
      <c r="F74" s="29"/>
    </row>
    <row r="75" spans="1:6" x14ac:dyDescent="0.25">
      <c r="A75">
        <v>1952</v>
      </c>
      <c r="B75" s="29"/>
      <c r="C75" s="29">
        <v>43616</v>
      </c>
      <c r="D75" s="29">
        <v>5486</v>
      </c>
      <c r="E75" s="29"/>
      <c r="F75" s="29"/>
    </row>
    <row r="76" spans="1:6" x14ac:dyDescent="0.25">
      <c r="A76">
        <v>1953</v>
      </c>
      <c r="B76" s="29"/>
      <c r="C76" s="29">
        <v>40468</v>
      </c>
      <c r="D76" s="29">
        <v>5806</v>
      </c>
      <c r="E76" s="29"/>
      <c r="F76" s="29"/>
    </row>
    <row r="77" spans="1:6" x14ac:dyDescent="0.25">
      <c r="A77">
        <v>1954</v>
      </c>
      <c r="B77" s="29"/>
      <c r="C77" s="29">
        <v>33809</v>
      </c>
      <c r="D77" s="29">
        <v>7070</v>
      </c>
      <c r="E77" s="29"/>
      <c r="F77" s="29"/>
    </row>
    <row r="78" spans="1:6" x14ac:dyDescent="0.25">
      <c r="A78">
        <v>1955</v>
      </c>
      <c r="B78" s="29"/>
      <c r="C78" s="29">
        <v>30432</v>
      </c>
      <c r="D78" s="29">
        <v>8557</v>
      </c>
      <c r="E78" s="29"/>
      <c r="F78" s="29"/>
    </row>
    <row r="79" spans="1:6" x14ac:dyDescent="0.25">
      <c r="A79">
        <v>1956</v>
      </c>
      <c r="B79" s="29"/>
      <c r="C79" s="29">
        <v>46817</v>
      </c>
      <c r="D79" s="29">
        <v>9430</v>
      </c>
      <c r="E79" s="29"/>
      <c r="F79" s="29"/>
    </row>
    <row r="80" spans="1:6" x14ac:dyDescent="0.25">
      <c r="A80">
        <v>1957</v>
      </c>
      <c r="B80" s="29"/>
      <c r="C80" s="29">
        <v>42744</v>
      </c>
      <c r="D80" s="29">
        <v>9813</v>
      </c>
      <c r="E80" s="29"/>
      <c r="F80" s="29"/>
    </row>
    <row r="81" spans="1:6" x14ac:dyDescent="0.25">
      <c r="A81">
        <v>1958</v>
      </c>
      <c r="B81" s="29"/>
      <c r="C81" s="29">
        <v>48330</v>
      </c>
      <c r="D81" s="29">
        <v>9972</v>
      </c>
      <c r="E81" s="29"/>
      <c r="F81" s="29"/>
    </row>
    <row r="82" spans="1:6" x14ac:dyDescent="0.25">
      <c r="A82">
        <v>1959</v>
      </c>
      <c r="B82" s="29"/>
      <c r="C82" s="29">
        <v>52408</v>
      </c>
      <c r="D82" s="29">
        <v>10278</v>
      </c>
      <c r="E82" s="29"/>
      <c r="F82" s="29"/>
    </row>
    <row r="83" spans="1:6" x14ac:dyDescent="0.25">
      <c r="A83">
        <v>1960</v>
      </c>
      <c r="B83" s="29"/>
      <c r="C83" s="29">
        <v>47170</v>
      </c>
      <c r="D83" s="29">
        <v>11252</v>
      </c>
      <c r="E83" s="29"/>
      <c r="F83" s="29"/>
    </row>
    <row r="84" spans="1:6" x14ac:dyDescent="0.25">
      <c r="A84">
        <v>1961</v>
      </c>
      <c r="B84" s="29"/>
      <c r="C84" s="29">
        <v>48368</v>
      </c>
      <c r="D84" s="29">
        <v>20946</v>
      </c>
      <c r="E84" s="29"/>
      <c r="F84" s="29"/>
    </row>
    <row r="85" spans="1:6" x14ac:dyDescent="0.25">
      <c r="A85">
        <v>1962</v>
      </c>
      <c r="B85" s="29"/>
      <c r="C85" s="29">
        <v>55691</v>
      </c>
      <c r="D85" s="29">
        <v>15703</v>
      </c>
      <c r="E85" s="29"/>
      <c r="F85" s="29"/>
    </row>
    <row r="86" spans="1:6" x14ac:dyDescent="0.25">
      <c r="A86">
        <v>1963</v>
      </c>
      <c r="B86" s="29"/>
      <c r="C86" s="29">
        <v>45808</v>
      </c>
      <c r="D86" s="29">
        <v>23303</v>
      </c>
      <c r="E86" s="29">
        <v>716</v>
      </c>
      <c r="F86" s="29"/>
    </row>
    <row r="87" spans="1:6" x14ac:dyDescent="0.25">
      <c r="A87">
        <v>1964</v>
      </c>
      <c r="B87" s="29"/>
      <c r="C87" s="29">
        <v>47376</v>
      </c>
      <c r="D87" s="29">
        <v>23700</v>
      </c>
      <c r="E87" s="29"/>
      <c r="F87" s="29"/>
    </row>
    <row r="88" spans="1:6" x14ac:dyDescent="0.25">
      <c r="A88">
        <v>1965</v>
      </c>
      <c r="B88" s="29"/>
      <c r="C88" s="29">
        <v>62857</v>
      </c>
      <c r="D88" s="29">
        <v>26905</v>
      </c>
      <c r="E88" s="29">
        <v>289</v>
      </c>
      <c r="F88" s="29"/>
    </row>
    <row r="89" spans="1:6" x14ac:dyDescent="0.25">
      <c r="A89">
        <v>1966</v>
      </c>
      <c r="B89" s="29"/>
      <c r="C89" s="29">
        <v>68406</v>
      </c>
      <c r="D89" s="29">
        <v>26315</v>
      </c>
      <c r="E89" s="29">
        <v>255</v>
      </c>
      <c r="F89" s="29"/>
    </row>
    <row r="90" spans="1:6" x14ac:dyDescent="0.25">
      <c r="A90">
        <v>1967</v>
      </c>
      <c r="B90" s="29"/>
      <c r="C90" s="29">
        <v>65652</v>
      </c>
      <c r="D90" s="29">
        <v>20773</v>
      </c>
      <c r="E90" s="29"/>
      <c r="F90" s="29"/>
    </row>
    <row r="91" spans="1:6" x14ac:dyDescent="0.25">
      <c r="A91">
        <v>1968</v>
      </c>
      <c r="B91" s="29"/>
      <c r="C91" s="29">
        <v>59102</v>
      </c>
      <c r="D91" s="29">
        <v>27972</v>
      </c>
      <c r="E91" s="29">
        <v>359</v>
      </c>
      <c r="F91" s="29"/>
    </row>
    <row r="92" spans="1:6" x14ac:dyDescent="0.25">
      <c r="A92">
        <v>1969</v>
      </c>
      <c r="B92" s="29"/>
      <c r="C92" s="29">
        <v>67557</v>
      </c>
      <c r="D92" s="29">
        <v>27657</v>
      </c>
      <c r="E92" s="29">
        <v>317</v>
      </c>
      <c r="F92" s="29"/>
    </row>
    <row r="93" spans="1:6" x14ac:dyDescent="0.25">
      <c r="A93">
        <v>1970</v>
      </c>
      <c r="B93" s="29"/>
      <c r="C93" s="29">
        <v>64427</v>
      </c>
      <c r="D93" s="29">
        <v>30879</v>
      </c>
      <c r="E93" s="29">
        <v>266</v>
      </c>
      <c r="F93" s="29"/>
    </row>
    <row r="94" spans="1:6" x14ac:dyDescent="0.25">
      <c r="A94">
        <v>1971</v>
      </c>
      <c r="B94" s="29"/>
      <c r="C94" s="29">
        <v>78316</v>
      </c>
      <c r="D94" s="29">
        <v>36447</v>
      </c>
      <c r="E94" s="29">
        <v>229</v>
      </c>
      <c r="F94" s="29"/>
    </row>
    <row r="95" spans="1:6" x14ac:dyDescent="0.25">
      <c r="A95">
        <v>1972</v>
      </c>
      <c r="B95" s="29"/>
      <c r="C95" s="29">
        <v>74808</v>
      </c>
      <c r="D95" s="29">
        <v>41454</v>
      </c>
      <c r="E95" s="29">
        <v>218</v>
      </c>
      <c r="F95" s="29"/>
    </row>
    <row r="96" spans="1:6" x14ac:dyDescent="0.25">
      <c r="A96">
        <v>1973</v>
      </c>
      <c r="B96" s="29"/>
      <c r="C96" s="29">
        <v>74139</v>
      </c>
      <c r="D96" s="29">
        <v>42328</v>
      </c>
      <c r="E96" s="29">
        <v>199</v>
      </c>
      <c r="F96" s="29"/>
    </row>
    <row r="97" spans="1:6" x14ac:dyDescent="0.25">
      <c r="A97">
        <v>1974</v>
      </c>
      <c r="B97" s="29"/>
      <c r="C97" s="29">
        <v>76275</v>
      </c>
      <c r="D97" s="29">
        <v>39626</v>
      </c>
      <c r="E97" s="29">
        <v>322</v>
      </c>
      <c r="F97" s="29"/>
    </row>
    <row r="98" spans="1:6" x14ac:dyDescent="0.25">
      <c r="A98">
        <v>1975</v>
      </c>
      <c r="B98" s="29"/>
      <c r="C98" s="29">
        <v>71994</v>
      </c>
      <c r="D98" s="29">
        <v>46728</v>
      </c>
      <c r="E98" s="29">
        <v>442</v>
      </c>
      <c r="F98" s="29"/>
    </row>
    <row r="99" spans="1:6" x14ac:dyDescent="0.25">
      <c r="A99">
        <v>1976</v>
      </c>
      <c r="B99" s="29"/>
      <c r="C99" s="29">
        <v>70236</v>
      </c>
      <c r="D99" s="29">
        <v>40317</v>
      </c>
      <c r="E99" s="29">
        <v>479</v>
      </c>
      <c r="F99" s="29"/>
    </row>
    <row r="100" spans="1:6" x14ac:dyDescent="0.25">
      <c r="A100">
        <v>1977</v>
      </c>
      <c r="B100" s="29"/>
      <c r="C100" s="29">
        <v>65269</v>
      </c>
      <c r="D100" s="29">
        <v>52608</v>
      </c>
      <c r="E100" s="29">
        <v>274</v>
      </c>
      <c r="F100" s="29"/>
    </row>
    <row r="101" spans="1:6" x14ac:dyDescent="0.25">
      <c r="A101">
        <v>1978</v>
      </c>
      <c r="B101" s="29"/>
      <c r="C101" s="29">
        <v>66102</v>
      </c>
      <c r="D101" s="29">
        <v>45504</v>
      </c>
      <c r="E101" s="29">
        <v>427</v>
      </c>
      <c r="F101" s="29"/>
    </row>
    <row r="102" spans="1:6" x14ac:dyDescent="0.25">
      <c r="A102">
        <v>1979</v>
      </c>
      <c r="B102" s="29"/>
      <c r="C102" s="29">
        <v>48853</v>
      </c>
      <c r="D102" s="29">
        <v>44104</v>
      </c>
      <c r="E102" s="29">
        <v>1419</v>
      </c>
      <c r="F102" s="29"/>
    </row>
    <row r="103" spans="1:6" x14ac:dyDescent="0.25">
      <c r="A103">
        <v>1980</v>
      </c>
      <c r="B103" s="29"/>
      <c r="C103" s="29">
        <v>61827</v>
      </c>
      <c r="D103" s="29">
        <v>46106</v>
      </c>
      <c r="E103" s="29">
        <v>1632</v>
      </c>
      <c r="F103" s="29">
        <v>484</v>
      </c>
    </row>
    <row r="104" spans="1:6" x14ac:dyDescent="0.25">
      <c r="A104">
        <v>1981</v>
      </c>
      <c r="B104" s="29"/>
      <c r="C104" s="29">
        <v>65770</v>
      </c>
      <c r="D104" s="29">
        <v>50904</v>
      </c>
      <c r="E104" s="29">
        <v>1808</v>
      </c>
      <c r="F104" s="29">
        <v>3346</v>
      </c>
    </row>
    <row r="105" spans="1:6" x14ac:dyDescent="0.25">
      <c r="A105">
        <v>1982</v>
      </c>
      <c r="B105" s="29"/>
      <c r="C105" s="29">
        <v>57889</v>
      </c>
      <c r="D105" s="29">
        <v>50601</v>
      </c>
      <c r="E105" s="29">
        <v>2609</v>
      </c>
      <c r="F105" s="29">
        <v>5428</v>
      </c>
    </row>
    <row r="106" spans="1:6" x14ac:dyDescent="0.25">
      <c r="A106">
        <v>1983</v>
      </c>
      <c r="B106" s="29"/>
      <c r="C106" s="29">
        <v>56862</v>
      </c>
      <c r="D106" s="29">
        <v>54701</v>
      </c>
      <c r="E106" s="29">
        <v>2433</v>
      </c>
      <c r="F106" s="29">
        <v>9656</v>
      </c>
    </row>
    <row r="107" spans="1:6" x14ac:dyDescent="0.25">
      <c r="A107">
        <v>1984</v>
      </c>
      <c r="B107" s="29"/>
      <c r="C107" s="29">
        <v>67201</v>
      </c>
      <c r="D107" s="29">
        <v>61800</v>
      </c>
      <c r="E107" s="29">
        <v>2365</v>
      </c>
      <c r="F107" s="29">
        <v>13311</v>
      </c>
    </row>
    <row r="108" spans="1:6" x14ac:dyDescent="0.25">
      <c r="A108">
        <v>1985</v>
      </c>
      <c r="B108" s="29">
        <v>44</v>
      </c>
      <c r="C108" s="29">
        <v>71661</v>
      </c>
      <c r="D108" s="29">
        <v>50100</v>
      </c>
      <c r="E108" s="29">
        <v>2268</v>
      </c>
      <c r="F108" s="29">
        <v>15117</v>
      </c>
    </row>
    <row r="109" spans="1:6" x14ac:dyDescent="0.25">
      <c r="A109">
        <v>1986</v>
      </c>
      <c r="B109" s="29">
        <v>56</v>
      </c>
      <c r="C109" s="29">
        <v>70860</v>
      </c>
      <c r="D109" s="29">
        <v>59900</v>
      </c>
      <c r="E109" s="29">
        <v>1894</v>
      </c>
      <c r="F109" s="29">
        <v>18474</v>
      </c>
    </row>
    <row r="110" spans="1:6" x14ac:dyDescent="0.25">
      <c r="A110">
        <v>1987</v>
      </c>
      <c r="B110" s="29">
        <v>422</v>
      </c>
      <c r="C110" s="29">
        <v>82952</v>
      </c>
      <c r="D110" s="29">
        <v>62400</v>
      </c>
      <c r="E110" s="29">
        <v>2330</v>
      </c>
      <c r="F110" s="29">
        <v>17144</v>
      </c>
    </row>
    <row r="111" spans="1:6" x14ac:dyDescent="0.25">
      <c r="A111">
        <v>1988</v>
      </c>
      <c r="B111" s="29"/>
      <c r="C111" s="29">
        <v>77924</v>
      </c>
      <c r="D111" s="29">
        <v>55300</v>
      </c>
      <c r="E111" s="29">
        <v>2174</v>
      </c>
      <c r="F111" s="29">
        <v>19749</v>
      </c>
    </row>
    <row r="112" spans="1:6" x14ac:dyDescent="0.25">
      <c r="A112">
        <v>1989</v>
      </c>
      <c r="B112" s="29">
        <v>2303</v>
      </c>
      <c r="C112" s="29">
        <v>95539</v>
      </c>
      <c r="D112" s="29">
        <v>63301</v>
      </c>
      <c r="E112" s="29">
        <v>3972</v>
      </c>
      <c r="F112" s="29">
        <v>22558</v>
      </c>
    </row>
    <row r="113" spans="1:6" x14ac:dyDescent="0.25">
      <c r="A113">
        <v>1990</v>
      </c>
      <c r="B113" s="29"/>
      <c r="C113" s="29">
        <v>90366</v>
      </c>
      <c r="D113" s="29">
        <v>59401</v>
      </c>
      <c r="E113" s="29">
        <v>7762</v>
      </c>
      <c r="F113" s="29">
        <v>24756</v>
      </c>
    </row>
    <row r="114" spans="1:6" x14ac:dyDescent="0.25">
      <c r="A114">
        <v>1991</v>
      </c>
      <c r="B114" s="29">
        <v>4122</v>
      </c>
      <c r="C114" s="29">
        <v>96514</v>
      </c>
      <c r="D114" s="29">
        <v>36100</v>
      </c>
      <c r="E114" s="29">
        <v>8691</v>
      </c>
      <c r="F114" s="29">
        <v>26643</v>
      </c>
    </row>
    <row r="115" spans="1:6" x14ac:dyDescent="0.25">
      <c r="A115">
        <v>1992</v>
      </c>
      <c r="B115" s="29">
        <v>3966</v>
      </c>
      <c r="C115" s="29">
        <v>97443</v>
      </c>
      <c r="D115" s="29">
        <v>92100</v>
      </c>
      <c r="E115" s="29">
        <v>10502</v>
      </c>
      <c r="F115" s="29">
        <v>30408</v>
      </c>
    </row>
    <row r="116" spans="1:6" x14ac:dyDescent="0.25">
      <c r="A116">
        <v>1993</v>
      </c>
      <c r="B116" s="29">
        <v>6556</v>
      </c>
      <c r="C116" s="29">
        <v>98344</v>
      </c>
      <c r="D116" s="29">
        <v>88400</v>
      </c>
      <c r="E116" s="29">
        <v>11446</v>
      </c>
      <c r="F116" s="29">
        <v>36667</v>
      </c>
    </row>
    <row r="117" spans="1:6" x14ac:dyDescent="0.25">
      <c r="A117">
        <v>1994</v>
      </c>
      <c r="B117" s="29">
        <v>3883</v>
      </c>
      <c r="C117" s="29">
        <v>101676</v>
      </c>
      <c r="D117" s="29">
        <v>82400</v>
      </c>
      <c r="E117" s="29">
        <v>11683</v>
      </c>
      <c r="F117" s="29">
        <v>42001</v>
      </c>
    </row>
    <row r="118" spans="1:6" x14ac:dyDescent="0.25">
      <c r="A118">
        <v>1995</v>
      </c>
      <c r="B118" s="29">
        <v>3393</v>
      </c>
      <c r="C118" s="29">
        <v>101419</v>
      </c>
      <c r="D118" s="29">
        <v>109100</v>
      </c>
      <c r="E118" s="29">
        <v>12512</v>
      </c>
      <c r="F118" s="29">
        <v>41609</v>
      </c>
    </row>
    <row r="119" spans="1:6" x14ac:dyDescent="0.25">
      <c r="A119">
        <v>1996</v>
      </c>
      <c r="B119" s="29">
        <v>2976</v>
      </c>
      <c r="C119" s="29">
        <v>109646</v>
      </c>
      <c r="D119" s="29">
        <v>215100</v>
      </c>
      <c r="E119" s="29">
        <v>16516</v>
      </c>
      <c r="F119" s="29">
        <v>40069</v>
      </c>
    </row>
    <row r="120" spans="1:6" x14ac:dyDescent="0.25">
      <c r="A120">
        <v>1997</v>
      </c>
      <c r="B120" s="29">
        <v>3494</v>
      </c>
      <c r="C120" s="29">
        <v>111984</v>
      </c>
      <c r="D120" s="29">
        <v>147686</v>
      </c>
      <c r="E120" s="29">
        <v>24579</v>
      </c>
      <c r="F120" s="29">
        <v>39646</v>
      </c>
    </row>
    <row r="121" spans="1:6" x14ac:dyDescent="0.25">
      <c r="A121">
        <v>1998</v>
      </c>
      <c r="B121" s="29">
        <v>4735</v>
      </c>
      <c r="C121" s="29">
        <v>147520</v>
      </c>
      <c r="D121" s="29">
        <v>141448</v>
      </c>
      <c r="E121" s="29">
        <v>52890</v>
      </c>
      <c r="F121" s="29">
        <v>36718</v>
      </c>
    </row>
    <row r="122" spans="1:6" x14ac:dyDescent="0.25">
      <c r="A122">
        <v>1999</v>
      </c>
      <c r="B122" s="29">
        <v>7637</v>
      </c>
      <c r="C122" s="29">
        <v>153487</v>
      </c>
      <c r="D122" s="29">
        <v>150059</v>
      </c>
      <c r="E122" s="29">
        <v>67051</v>
      </c>
      <c r="F122" s="29">
        <v>35358</v>
      </c>
    </row>
    <row r="123" spans="1:6" x14ac:dyDescent="0.25">
      <c r="A123">
        <v>2000</v>
      </c>
      <c r="B123" s="29">
        <v>13058</v>
      </c>
      <c r="C123" s="29">
        <v>157496</v>
      </c>
      <c r="D123" s="29">
        <v>125880</v>
      </c>
      <c r="E123" s="29">
        <v>34956</v>
      </c>
      <c r="F123" s="29">
        <v>27523</v>
      </c>
    </row>
    <row r="124" spans="1:6" x14ac:dyDescent="0.25">
      <c r="A124">
        <v>2001</v>
      </c>
      <c r="B124" s="29">
        <v>16296</v>
      </c>
      <c r="C124" s="29">
        <v>166038</v>
      </c>
      <c r="D124" s="29">
        <v>121742</v>
      </c>
      <c r="E124" s="29">
        <v>34675</v>
      </c>
      <c r="F124" s="29">
        <v>34704</v>
      </c>
    </row>
    <row r="125" spans="1:6" x14ac:dyDescent="0.25">
      <c r="A125">
        <v>2002</v>
      </c>
      <c r="B125" s="29">
        <v>21257</v>
      </c>
      <c r="C125" s="29">
        <v>163518</v>
      </c>
      <c r="D125" s="29">
        <v>119192</v>
      </c>
      <c r="E125" s="29">
        <v>45046</v>
      </c>
      <c r="F125" s="29">
        <v>47384</v>
      </c>
    </row>
    <row r="126" spans="1:6" x14ac:dyDescent="0.25">
      <c r="A126">
        <v>2003</v>
      </c>
      <c r="B126" s="29">
        <v>37154</v>
      </c>
      <c r="C126" s="29">
        <v>169035</v>
      </c>
      <c r="D126" s="29">
        <v>122522</v>
      </c>
      <c r="E126" s="29">
        <v>44178</v>
      </c>
      <c r="F126" s="29">
        <v>59946</v>
      </c>
    </row>
    <row r="127" spans="1:6" x14ac:dyDescent="0.25">
      <c r="A127">
        <v>2004</v>
      </c>
      <c r="B127" s="29">
        <v>49360</v>
      </c>
      <c r="C127" s="29">
        <v>164291</v>
      </c>
      <c r="D127" s="29">
        <v>124192</v>
      </c>
      <c r="E127" s="29">
        <v>49068</v>
      </c>
      <c r="F127" s="29">
        <v>58730</v>
      </c>
    </row>
    <row r="128" spans="1:6" x14ac:dyDescent="0.25">
      <c r="A128">
        <v>2005</v>
      </c>
      <c r="B128" s="29">
        <v>53305</v>
      </c>
      <c r="C128" s="29">
        <v>143806</v>
      </c>
      <c r="D128" s="29">
        <v>122944</v>
      </c>
      <c r="E128" s="29">
        <v>73512</v>
      </c>
      <c r="F128" s="29">
        <v>53258</v>
      </c>
    </row>
    <row r="129" spans="1:6" x14ac:dyDescent="0.25">
      <c r="A129">
        <v>2006</v>
      </c>
      <c r="B129" s="29">
        <v>57786</v>
      </c>
      <c r="C129" s="29">
        <v>173770</v>
      </c>
      <c r="D129" s="29">
        <v>141399</v>
      </c>
      <c r="E129" s="29">
        <v>120790</v>
      </c>
      <c r="F129" s="29">
        <v>62780</v>
      </c>
    </row>
    <row r="130" spans="1:6" x14ac:dyDescent="0.25">
      <c r="A130">
        <v>2007</v>
      </c>
      <c r="B130" s="29">
        <v>67948</v>
      </c>
      <c r="C130" s="29">
        <v>157283</v>
      </c>
      <c r="D130" s="29">
        <v>164954</v>
      </c>
      <c r="E130" s="29">
        <v>123705</v>
      </c>
      <c r="F130" s="29">
        <v>54699</v>
      </c>
    </row>
    <row r="131" spans="1:6" x14ac:dyDescent="0.25">
      <c r="A131">
        <v>2008</v>
      </c>
      <c r="B131" s="29">
        <v>93706</v>
      </c>
      <c r="C131" s="29">
        <v>157772</v>
      </c>
      <c r="D131" s="29">
        <v>176950</v>
      </c>
      <c r="E131" s="29">
        <v>83523</v>
      </c>
      <c r="F131" s="29">
        <v>59819</v>
      </c>
    </row>
    <row r="132" spans="1:6" x14ac:dyDescent="0.25">
      <c r="A132">
        <v>2009</v>
      </c>
      <c r="B132" s="29">
        <v>128389</v>
      </c>
      <c r="C132" s="29">
        <v>167349</v>
      </c>
      <c r="D132" s="29">
        <v>193349</v>
      </c>
      <c r="E132" s="29">
        <v>56732</v>
      </c>
      <c r="F132" s="29">
        <v>51969</v>
      </c>
    </row>
    <row r="133" spans="1:6" x14ac:dyDescent="0.25">
      <c r="A133">
        <v>2010</v>
      </c>
      <c r="B133" s="29">
        <v>135110</v>
      </c>
      <c r="C133" s="29">
        <v>219614</v>
      </c>
      <c r="D133" s="29">
        <v>222693</v>
      </c>
      <c r="E133" s="29">
        <v>68843</v>
      </c>
      <c r="F133" s="29">
        <v>58108</v>
      </c>
    </row>
    <row r="134" spans="1:6" x14ac:dyDescent="0.25">
      <c r="A134">
        <v>2011</v>
      </c>
      <c r="B134" s="29">
        <v>172113</v>
      </c>
      <c r="C134" s="29">
        <v>224505</v>
      </c>
      <c r="D134" s="29">
        <v>238323</v>
      </c>
      <c r="E134" s="29">
        <v>94720</v>
      </c>
      <c r="F134" s="29">
        <v>62112</v>
      </c>
    </row>
    <row r="135" spans="1:6" x14ac:dyDescent="0.25">
      <c r="A135">
        <v>2012</v>
      </c>
      <c r="B135" s="29">
        <v>217105</v>
      </c>
      <c r="C135" s="29">
        <v>253155</v>
      </c>
      <c r="D135" s="29">
        <v>274791</v>
      </c>
      <c r="E135" s="29">
        <v>113467</v>
      </c>
      <c r="F135" s="29">
        <v>65665</v>
      </c>
    </row>
    <row r="136" spans="1:6" x14ac:dyDescent="0.25">
      <c r="A136">
        <v>2013</v>
      </c>
      <c r="B136" s="29">
        <v>207688</v>
      </c>
      <c r="C136" s="29">
        <v>277835</v>
      </c>
      <c r="D136" s="29">
        <v>277079</v>
      </c>
      <c r="E136" s="29">
        <v>127330</v>
      </c>
      <c r="F136" s="29">
        <v>66696</v>
      </c>
    </row>
    <row r="137" spans="1:6" x14ac:dyDescent="0.25">
      <c r="A137">
        <v>2014</v>
      </c>
      <c r="B137" s="29">
        <v>233228</v>
      </c>
      <c r="C137" s="29">
        <v>300678</v>
      </c>
      <c r="D137" s="29">
        <v>227142</v>
      </c>
      <c r="E137" s="29">
        <v>129786</v>
      </c>
      <c r="F137" s="29">
        <v>64608</v>
      </c>
    </row>
    <row r="138" spans="1:6" x14ac:dyDescent="0.25">
      <c r="A138">
        <v>2015</v>
      </c>
      <c r="B138" s="29">
        <v>359316</v>
      </c>
      <c r="C138" s="29">
        <v>298407</v>
      </c>
      <c r="D138" s="29">
        <v>189358</v>
      </c>
      <c r="E138" s="29">
        <v>101873</v>
      </c>
      <c r="F138" s="29">
        <v>68431</v>
      </c>
    </row>
    <row r="139" spans="1:6" x14ac:dyDescent="0.25">
      <c r="A139">
        <v>2016</v>
      </c>
      <c r="B139" s="29">
        <v>404208</v>
      </c>
      <c r="C139" s="29">
        <v>303049</v>
      </c>
      <c r="D139" s="29">
        <v>203087</v>
      </c>
      <c r="E139" s="29">
        <v>108875</v>
      </c>
      <c r="F139" s="29">
        <v>95956</v>
      </c>
    </row>
    <row r="140" spans="1:6" x14ac:dyDescent="0.25">
      <c r="A140">
        <v>2017</v>
      </c>
      <c r="B140" s="29">
        <v>420144</v>
      </c>
      <c r="C140" s="29">
        <v>318829</v>
      </c>
      <c r="D140" s="29">
        <v>199577</v>
      </c>
      <c r="E140" s="29">
        <v>120662</v>
      </c>
      <c r="F140" s="29">
        <v>105645</v>
      </c>
    </row>
    <row r="141" spans="1:6" x14ac:dyDescent="0.25">
      <c r="A141">
        <v>2018</v>
      </c>
      <c r="B141" s="29">
        <v>432147</v>
      </c>
      <c r="C141" s="29">
        <v>307759</v>
      </c>
      <c r="D141" s="29">
        <v>194525</v>
      </c>
      <c r="E141" s="29">
        <v>119012</v>
      </c>
      <c r="F141" s="29">
        <v>127603</v>
      </c>
    </row>
    <row r="142" spans="1:6" x14ac:dyDescent="0.25">
      <c r="A142">
        <v>2019</v>
      </c>
      <c r="B142" s="29">
        <v>452804</v>
      </c>
      <c r="C142" s="29">
        <v>354430</v>
      </c>
      <c r="D142" s="29">
        <v>179910</v>
      </c>
      <c r="E142" s="29">
        <v>125661</v>
      </c>
      <c r="F142" s="29">
        <v>137782</v>
      </c>
    </row>
    <row r="143" spans="1:6" x14ac:dyDescent="0.25">
      <c r="B143" s="29"/>
      <c r="C143" s="29"/>
      <c r="D143" s="29"/>
      <c r="E143" s="29"/>
      <c r="F143" s="29"/>
    </row>
    <row r="144" spans="1:6" x14ac:dyDescent="0.25">
      <c r="B144" s="29"/>
      <c r="C144" s="29"/>
      <c r="D144" s="29"/>
      <c r="E144" s="29"/>
      <c r="F144" s="29"/>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G6" sqref="G6"/>
    </sheetView>
  </sheetViews>
  <sheetFormatPr defaultRowHeight="12.5" x14ac:dyDescent="0.25"/>
  <sheetData>
    <row r="1" spans="1:5" x14ac:dyDescent="0.25">
      <c r="A1" t="s">
        <v>71</v>
      </c>
    </row>
    <row r="2" spans="1:5" x14ac:dyDescent="0.25">
      <c r="A2" t="s">
        <v>72</v>
      </c>
    </row>
    <row r="3" spans="1:5" x14ac:dyDescent="0.25">
      <c r="A3" t="s">
        <v>233</v>
      </c>
    </row>
    <row r="5" spans="1:5" x14ac:dyDescent="0.25">
      <c r="A5" t="s">
        <v>57</v>
      </c>
      <c r="B5" t="s">
        <v>6</v>
      </c>
      <c r="C5" t="s">
        <v>5</v>
      </c>
      <c r="D5" t="s">
        <v>126</v>
      </c>
      <c r="E5" t="s">
        <v>236</v>
      </c>
    </row>
    <row r="6" spans="1:5" x14ac:dyDescent="0.25">
      <c r="A6" t="s">
        <v>37</v>
      </c>
      <c r="B6" s="29">
        <v>360919</v>
      </c>
      <c r="C6" s="29">
        <v>91885</v>
      </c>
      <c r="D6" s="29">
        <f>B6+C6</f>
        <v>452804</v>
      </c>
      <c r="E6" s="20">
        <f>(C6/D6)*100</f>
        <v>20.29244441303522</v>
      </c>
    </row>
    <row r="7" spans="1:5" x14ac:dyDescent="0.25">
      <c r="A7" t="s">
        <v>38</v>
      </c>
      <c r="B7" s="29">
        <v>167115</v>
      </c>
      <c r="C7" s="29">
        <v>187315</v>
      </c>
      <c r="D7" s="29">
        <f t="shared" ref="D7:D25" si="0">B7+C7</f>
        <v>354430</v>
      </c>
      <c r="E7" s="20">
        <f t="shared" ref="E7:E25" si="1">(C7/D7)*100</f>
        <v>52.849645910334907</v>
      </c>
    </row>
    <row r="8" spans="1:5" x14ac:dyDescent="0.25">
      <c r="A8" t="s">
        <v>39</v>
      </c>
      <c r="B8" s="29">
        <v>140865</v>
      </c>
      <c r="C8" s="29">
        <v>39045</v>
      </c>
      <c r="D8" s="29">
        <f t="shared" si="0"/>
        <v>179910</v>
      </c>
      <c r="E8" s="20">
        <f t="shared" si="1"/>
        <v>21.702517925629479</v>
      </c>
    </row>
    <row r="9" spans="1:5" x14ac:dyDescent="0.25">
      <c r="A9" t="s">
        <v>41</v>
      </c>
      <c r="B9" s="29">
        <v>60569</v>
      </c>
      <c r="C9" s="29">
        <v>77213</v>
      </c>
      <c r="D9" s="29">
        <f t="shared" si="0"/>
        <v>137782</v>
      </c>
      <c r="E9" s="20">
        <f t="shared" si="1"/>
        <v>56.039976194277919</v>
      </c>
    </row>
    <row r="10" spans="1:5" x14ac:dyDescent="0.25">
      <c r="A10" t="s">
        <v>40</v>
      </c>
      <c r="B10" s="29">
        <v>94852</v>
      </c>
      <c r="C10" s="29">
        <v>30809</v>
      </c>
      <c r="D10" s="29">
        <f t="shared" si="0"/>
        <v>125661</v>
      </c>
      <c r="E10" s="20">
        <f t="shared" si="1"/>
        <v>24.517551189310925</v>
      </c>
    </row>
    <row r="11" spans="1:5" x14ac:dyDescent="0.25">
      <c r="A11" t="s">
        <v>53</v>
      </c>
      <c r="B11" s="29">
        <v>20113</v>
      </c>
      <c r="C11" s="29">
        <v>13895</v>
      </c>
      <c r="D11" s="29">
        <f t="shared" si="0"/>
        <v>34008</v>
      </c>
      <c r="E11" s="20">
        <f t="shared" si="1"/>
        <v>40.858033403904962</v>
      </c>
    </row>
    <row r="12" spans="1:5" x14ac:dyDescent="0.25">
      <c r="A12" t="s">
        <v>55</v>
      </c>
      <c r="B12" s="29">
        <v>3690</v>
      </c>
      <c r="C12" s="29">
        <v>19888</v>
      </c>
      <c r="D12" s="29">
        <f t="shared" si="0"/>
        <v>23578</v>
      </c>
      <c r="E12" s="20">
        <f t="shared" si="1"/>
        <v>84.349817626601066</v>
      </c>
    </row>
    <row r="13" spans="1:5" x14ac:dyDescent="0.25">
      <c r="A13" t="s">
        <v>54</v>
      </c>
      <c r="B13" s="29">
        <v>2035</v>
      </c>
      <c r="C13" s="29">
        <v>19974</v>
      </c>
      <c r="D13" s="29">
        <f t="shared" si="0"/>
        <v>22009</v>
      </c>
      <c r="E13" s="20">
        <f t="shared" si="1"/>
        <v>90.75378254350494</v>
      </c>
    </row>
    <row r="14" spans="1:5" x14ac:dyDescent="0.25">
      <c r="A14" t="s">
        <v>56</v>
      </c>
      <c r="B14" s="29">
        <v>11770</v>
      </c>
      <c r="C14" s="29">
        <v>6485</v>
      </c>
      <c r="D14" s="29">
        <f t="shared" si="0"/>
        <v>18255</v>
      </c>
      <c r="E14" s="20">
        <f t="shared" si="1"/>
        <v>35.524513831826901</v>
      </c>
    </row>
    <row r="15" spans="1:5" x14ac:dyDescent="0.25">
      <c r="A15" t="s">
        <v>52</v>
      </c>
      <c r="B15" s="29">
        <v>829</v>
      </c>
      <c r="C15" s="29">
        <v>16181</v>
      </c>
      <c r="D15" s="29">
        <f t="shared" si="0"/>
        <v>17010</v>
      </c>
      <c r="E15" s="20">
        <f t="shared" si="1"/>
        <v>95.12639623750735</v>
      </c>
    </row>
    <row r="16" spans="1:5" x14ac:dyDescent="0.25">
      <c r="A16" t="s">
        <v>47</v>
      </c>
      <c r="B16" s="29">
        <v>11673</v>
      </c>
      <c r="C16" s="29">
        <v>1920</v>
      </c>
      <c r="D16" s="29">
        <f t="shared" si="0"/>
        <v>13593</v>
      </c>
      <c r="E16" s="20">
        <f t="shared" si="1"/>
        <v>14.124917236813065</v>
      </c>
    </row>
    <row r="17" spans="1:5" x14ac:dyDescent="0.25">
      <c r="A17" t="s">
        <v>51</v>
      </c>
      <c r="B17" s="29">
        <v>906</v>
      </c>
      <c r="C17" s="29">
        <v>10041</v>
      </c>
      <c r="D17" s="29">
        <f t="shared" si="0"/>
        <v>10947</v>
      </c>
      <c r="E17" s="20">
        <f t="shared" si="1"/>
        <v>91.723759934228553</v>
      </c>
    </row>
    <row r="18" spans="1:5" x14ac:dyDescent="0.25">
      <c r="A18" t="s">
        <v>44</v>
      </c>
      <c r="B18" s="29">
        <v>696</v>
      </c>
      <c r="C18" s="29">
        <v>9818</v>
      </c>
      <c r="D18" s="29">
        <f t="shared" si="0"/>
        <v>10514</v>
      </c>
      <c r="E18" s="20">
        <f t="shared" si="1"/>
        <v>93.38025489823093</v>
      </c>
    </row>
    <row r="19" spans="1:5" x14ac:dyDescent="0.25">
      <c r="A19" t="s">
        <v>48</v>
      </c>
      <c r="B19" s="29">
        <v>438</v>
      </c>
      <c r="C19" s="29">
        <v>8264</v>
      </c>
      <c r="D19" s="29">
        <f t="shared" si="0"/>
        <v>8702</v>
      </c>
      <c r="E19" s="20">
        <f t="shared" si="1"/>
        <v>94.966674327740748</v>
      </c>
    </row>
    <row r="20" spans="1:5" x14ac:dyDescent="0.25">
      <c r="A20" t="s">
        <v>43</v>
      </c>
      <c r="B20" s="29">
        <v>8275</v>
      </c>
      <c r="C20" s="29">
        <v>342</v>
      </c>
      <c r="D20" s="29">
        <f t="shared" si="0"/>
        <v>8617</v>
      </c>
      <c r="E20" s="20">
        <f t="shared" si="1"/>
        <v>3.9688986886387374</v>
      </c>
    </row>
    <row r="21" spans="1:5" x14ac:dyDescent="0.25">
      <c r="A21" t="s">
        <v>49</v>
      </c>
      <c r="B21" s="29">
        <v>107</v>
      </c>
      <c r="C21" s="29">
        <v>6673</v>
      </c>
      <c r="D21" s="29">
        <f t="shared" si="0"/>
        <v>6780</v>
      </c>
      <c r="E21" s="20">
        <f t="shared" si="1"/>
        <v>98.421828908554573</v>
      </c>
    </row>
    <row r="22" spans="1:5" x14ac:dyDescent="0.25">
      <c r="A22" t="s">
        <v>102</v>
      </c>
      <c r="B22" s="29">
        <v>694</v>
      </c>
      <c r="C22" s="29">
        <v>5468</v>
      </c>
      <c r="D22" s="29">
        <f t="shared" si="0"/>
        <v>6162</v>
      </c>
      <c r="E22" s="20">
        <f t="shared" si="1"/>
        <v>88.737422914638103</v>
      </c>
    </row>
    <row r="23" spans="1:5" x14ac:dyDescent="0.25">
      <c r="A23" t="s">
        <v>50</v>
      </c>
      <c r="B23" s="29">
        <v>3081</v>
      </c>
      <c r="C23" s="29">
        <v>2867</v>
      </c>
      <c r="D23" s="29">
        <f t="shared" si="0"/>
        <v>5948</v>
      </c>
      <c r="E23" s="20">
        <f t="shared" si="1"/>
        <v>48.201075991930061</v>
      </c>
    </row>
    <row r="24" spans="1:5" x14ac:dyDescent="0.25">
      <c r="A24" t="s">
        <v>105</v>
      </c>
      <c r="B24" s="29">
        <v>750</v>
      </c>
      <c r="C24" s="29">
        <v>3447</v>
      </c>
      <c r="D24" s="29">
        <f t="shared" si="0"/>
        <v>4197</v>
      </c>
      <c r="E24" s="20">
        <f t="shared" si="1"/>
        <v>82.130092923516798</v>
      </c>
    </row>
    <row r="25" spans="1:5" x14ac:dyDescent="0.25">
      <c r="A25" t="s">
        <v>46</v>
      </c>
      <c r="B25" s="29">
        <v>264</v>
      </c>
      <c r="C25" s="29">
        <v>3924</v>
      </c>
      <c r="D25" s="29">
        <f t="shared" si="0"/>
        <v>4188</v>
      </c>
      <c r="E25" s="20">
        <f t="shared" si="1"/>
        <v>93.696275071633238</v>
      </c>
    </row>
  </sheetData>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23" sqref="D23"/>
    </sheetView>
  </sheetViews>
  <sheetFormatPr defaultRowHeight="12.5" x14ac:dyDescent="0.25"/>
  <sheetData>
    <row r="1" spans="1:5" x14ac:dyDescent="0.25">
      <c r="A1" t="s">
        <v>73</v>
      </c>
    </row>
    <row r="2" spans="1:5" x14ac:dyDescent="0.25">
      <c r="A2" t="s">
        <v>74</v>
      </c>
    </row>
    <row r="3" spans="1:5" x14ac:dyDescent="0.25">
      <c r="A3" t="s">
        <v>233</v>
      </c>
    </row>
    <row r="5" spans="1:5" x14ac:dyDescent="0.25">
      <c r="A5" t="s">
        <v>57</v>
      </c>
      <c r="B5" t="s">
        <v>6</v>
      </c>
      <c r="C5" t="s">
        <v>5</v>
      </c>
      <c r="D5" t="s">
        <v>126</v>
      </c>
      <c r="E5" t="s">
        <v>236</v>
      </c>
    </row>
    <row r="6" spans="1:5" x14ac:dyDescent="0.25">
      <c r="A6" t="s">
        <v>103</v>
      </c>
      <c r="B6" s="29">
        <v>565</v>
      </c>
      <c r="C6" s="29">
        <v>3541</v>
      </c>
      <c r="D6" s="29">
        <f>B6+C6</f>
        <v>4106</v>
      </c>
      <c r="E6" s="20">
        <f>(C6/D6)*100</f>
        <v>86.239649293716511</v>
      </c>
    </row>
    <row r="7" spans="1:5" x14ac:dyDescent="0.25">
      <c r="A7" t="s">
        <v>42</v>
      </c>
      <c r="B7" s="29">
        <v>172</v>
      </c>
      <c r="C7" s="29">
        <v>2949</v>
      </c>
      <c r="D7" s="29">
        <f t="shared" ref="D7:D25" si="0">B7+C7</f>
        <v>3121</v>
      </c>
      <c r="E7" s="20">
        <f t="shared" ref="E7:E25" si="1">(C7/D7)*100</f>
        <v>94.488945850688879</v>
      </c>
    </row>
    <row r="8" spans="1:5" x14ac:dyDescent="0.25">
      <c r="A8" t="s">
        <v>98</v>
      </c>
      <c r="B8" s="29">
        <v>477</v>
      </c>
      <c r="C8" s="29">
        <v>2220</v>
      </c>
      <c r="D8" s="29">
        <f t="shared" si="0"/>
        <v>2697</v>
      </c>
      <c r="E8" s="20">
        <f t="shared" si="1"/>
        <v>82.313681868743046</v>
      </c>
    </row>
    <row r="9" spans="1:5" x14ac:dyDescent="0.25">
      <c r="A9" t="s">
        <v>112</v>
      </c>
      <c r="B9" s="29">
        <v>169</v>
      </c>
      <c r="C9" s="29">
        <v>2451</v>
      </c>
      <c r="D9" s="29">
        <f t="shared" si="0"/>
        <v>2620</v>
      </c>
      <c r="E9" s="20">
        <f t="shared" si="1"/>
        <v>93.549618320610676</v>
      </c>
    </row>
    <row r="10" spans="1:5" x14ac:dyDescent="0.25">
      <c r="A10" t="s">
        <v>100</v>
      </c>
      <c r="B10" s="29">
        <v>1248</v>
      </c>
      <c r="C10" s="29">
        <v>1007</v>
      </c>
      <c r="D10" s="29">
        <f t="shared" si="0"/>
        <v>2255</v>
      </c>
      <c r="E10" s="20">
        <f t="shared" si="1"/>
        <v>44.656319290465632</v>
      </c>
    </row>
    <row r="11" spans="1:5" x14ac:dyDescent="0.25">
      <c r="A11" t="s">
        <v>99</v>
      </c>
      <c r="B11" s="29">
        <v>165</v>
      </c>
      <c r="C11" s="29">
        <v>2012</v>
      </c>
      <c r="D11" s="29">
        <f t="shared" si="0"/>
        <v>2177</v>
      </c>
      <c r="E11" s="20">
        <f t="shared" si="1"/>
        <v>92.42076251722554</v>
      </c>
    </row>
    <row r="12" spans="1:5" x14ac:dyDescent="0.25">
      <c r="A12" t="s">
        <v>104</v>
      </c>
      <c r="B12" s="29">
        <v>1756</v>
      </c>
      <c r="C12" s="29">
        <v>185</v>
      </c>
      <c r="D12" s="29">
        <f t="shared" si="0"/>
        <v>1941</v>
      </c>
      <c r="E12" s="20">
        <f t="shared" si="1"/>
        <v>9.5311695002575991</v>
      </c>
    </row>
    <row r="13" spans="1:5" x14ac:dyDescent="0.25">
      <c r="A13" t="s">
        <v>96</v>
      </c>
      <c r="B13" s="29">
        <v>313</v>
      </c>
      <c r="C13" s="29">
        <v>1317</v>
      </c>
      <c r="D13" s="29">
        <f t="shared" si="0"/>
        <v>1630</v>
      </c>
      <c r="E13" s="20">
        <f t="shared" si="1"/>
        <v>80.797546012269933</v>
      </c>
    </row>
    <row r="14" spans="1:5" x14ac:dyDescent="0.25">
      <c r="A14" t="s">
        <v>111</v>
      </c>
      <c r="B14" s="29">
        <v>0</v>
      </c>
      <c r="C14" s="29">
        <v>0</v>
      </c>
      <c r="D14" s="29">
        <v>747</v>
      </c>
      <c r="E14" s="20" t="s">
        <v>237</v>
      </c>
    </row>
    <row r="15" spans="1:5" x14ac:dyDescent="0.25">
      <c r="A15" t="s">
        <v>95</v>
      </c>
      <c r="B15" s="29">
        <v>32</v>
      </c>
      <c r="C15" s="29">
        <v>681</v>
      </c>
      <c r="D15" s="29">
        <f t="shared" si="0"/>
        <v>713</v>
      </c>
      <c r="E15" s="20">
        <f t="shared" si="1"/>
        <v>95.511921458625523</v>
      </c>
    </row>
    <row r="16" spans="1:5" x14ac:dyDescent="0.25">
      <c r="A16" t="s">
        <v>92</v>
      </c>
      <c r="B16" s="29">
        <v>104</v>
      </c>
      <c r="C16" s="29">
        <v>386</v>
      </c>
      <c r="D16" s="29">
        <f t="shared" si="0"/>
        <v>490</v>
      </c>
      <c r="E16" s="20">
        <f t="shared" si="1"/>
        <v>78.775510204081627</v>
      </c>
    </row>
    <row r="17" spans="1:5" x14ac:dyDescent="0.25">
      <c r="A17" t="s">
        <v>90</v>
      </c>
      <c r="B17" s="29">
        <v>388</v>
      </c>
      <c r="C17" s="29">
        <v>73</v>
      </c>
      <c r="D17" s="29">
        <f t="shared" si="0"/>
        <v>461</v>
      </c>
      <c r="E17" s="20">
        <f t="shared" si="1"/>
        <v>15.835140997830802</v>
      </c>
    </row>
    <row r="18" spans="1:5" x14ac:dyDescent="0.25">
      <c r="A18" t="s">
        <v>97</v>
      </c>
      <c r="B18" s="29">
        <v>101</v>
      </c>
      <c r="C18" s="29">
        <v>256</v>
      </c>
      <c r="D18" s="29">
        <f t="shared" si="0"/>
        <v>357</v>
      </c>
      <c r="E18" s="20">
        <f t="shared" si="1"/>
        <v>71.708683473389357</v>
      </c>
    </row>
    <row r="19" spans="1:5" x14ac:dyDescent="0.25">
      <c r="A19" t="s">
        <v>94</v>
      </c>
      <c r="B19" s="29">
        <v>0</v>
      </c>
      <c r="C19" s="29">
        <v>0</v>
      </c>
      <c r="D19" s="29">
        <v>245</v>
      </c>
      <c r="E19" s="20" t="s">
        <v>237</v>
      </c>
    </row>
    <row r="20" spans="1:5" x14ac:dyDescent="0.25">
      <c r="A20" t="s">
        <v>88</v>
      </c>
      <c r="B20" s="29">
        <v>182</v>
      </c>
      <c r="C20" s="29">
        <v>13</v>
      </c>
      <c r="D20" s="29">
        <f t="shared" si="0"/>
        <v>195</v>
      </c>
      <c r="E20" s="20">
        <f t="shared" si="1"/>
        <v>6.666666666666667</v>
      </c>
    </row>
    <row r="21" spans="1:5" x14ac:dyDescent="0.25">
      <c r="A21" t="s">
        <v>110</v>
      </c>
      <c r="B21" s="29">
        <v>4</v>
      </c>
      <c r="C21" s="29">
        <v>187</v>
      </c>
      <c r="D21" s="29">
        <f t="shared" si="0"/>
        <v>191</v>
      </c>
      <c r="E21" s="20">
        <f t="shared" si="1"/>
        <v>97.905759162303667</v>
      </c>
    </row>
    <row r="22" spans="1:5" x14ac:dyDescent="0.25">
      <c r="A22" t="s">
        <v>109</v>
      </c>
      <c r="B22" s="29">
        <v>0</v>
      </c>
      <c r="C22" s="29">
        <v>0</v>
      </c>
      <c r="D22" s="29">
        <v>186</v>
      </c>
      <c r="E22" s="20" t="s">
        <v>237</v>
      </c>
    </row>
    <row r="23" spans="1:5" x14ac:dyDescent="0.25">
      <c r="A23" t="s">
        <v>108</v>
      </c>
      <c r="B23" s="29">
        <v>31</v>
      </c>
      <c r="C23" s="29">
        <v>109</v>
      </c>
      <c r="D23" s="29">
        <f t="shared" si="0"/>
        <v>140</v>
      </c>
      <c r="E23" s="20">
        <f t="shared" si="1"/>
        <v>77.857142857142861</v>
      </c>
    </row>
    <row r="24" spans="1:5" x14ac:dyDescent="0.25">
      <c r="A24" t="s">
        <v>107</v>
      </c>
      <c r="B24" s="29">
        <v>1</v>
      </c>
      <c r="C24" s="29">
        <v>116</v>
      </c>
      <c r="D24" s="29">
        <f t="shared" si="0"/>
        <v>117</v>
      </c>
      <c r="E24" s="20">
        <f t="shared" si="1"/>
        <v>99.145299145299148</v>
      </c>
    </row>
    <row r="25" spans="1:5" x14ac:dyDescent="0.25">
      <c r="A25" t="s">
        <v>106</v>
      </c>
      <c r="B25" s="29">
        <v>54</v>
      </c>
      <c r="C25" s="29">
        <v>5</v>
      </c>
      <c r="D25" s="29">
        <f t="shared" si="0"/>
        <v>59</v>
      </c>
      <c r="E25" s="20">
        <f t="shared" si="1"/>
        <v>8.4745762711864394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4"/>
  <sheetViews>
    <sheetView workbookViewId="0">
      <selection activeCell="A4" sqref="A4"/>
    </sheetView>
  </sheetViews>
  <sheetFormatPr defaultRowHeight="12.5" x14ac:dyDescent="0.25"/>
  <cols>
    <col min="1" max="1" width="26.36328125" customWidth="1"/>
  </cols>
  <sheetData>
    <row r="1" spans="1:2" x14ac:dyDescent="0.25">
      <c r="A1" t="s">
        <v>75</v>
      </c>
    </row>
    <row r="2" spans="1:2" x14ac:dyDescent="0.25">
      <c r="A2" t="s">
        <v>76</v>
      </c>
    </row>
    <row r="3" spans="1:2" x14ac:dyDescent="0.25">
      <c r="A3" t="s">
        <v>356</v>
      </c>
    </row>
    <row r="4" spans="1:2" x14ac:dyDescent="0.25">
      <c r="A4" t="s">
        <v>233</v>
      </c>
    </row>
    <row r="7" spans="1:2" x14ac:dyDescent="0.25">
      <c r="A7" t="s">
        <v>239</v>
      </c>
      <c r="B7" t="s">
        <v>238</v>
      </c>
    </row>
    <row r="8" spans="1:2" x14ac:dyDescent="0.25">
      <c r="A8" t="s">
        <v>240</v>
      </c>
      <c r="B8" s="49">
        <v>9</v>
      </c>
    </row>
    <row r="9" spans="1:2" x14ac:dyDescent="0.25">
      <c r="A9" t="s">
        <v>37</v>
      </c>
      <c r="B9" s="29">
        <v>1327847</v>
      </c>
    </row>
    <row r="10" spans="1:2" x14ac:dyDescent="0.25">
      <c r="A10" t="s">
        <v>323</v>
      </c>
      <c r="B10" s="29">
        <v>521145</v>
      </c>
    </row>
    <row r="11" spans="1:2" x14ac:dyDescent="0.25">
      <c r="A11" t="s">
        <v>39</v>
      </c>
      <c r="B11" s="29">
        <v>452130</v>
      </c>
    </row>
    <row r="12" spans="1:2" x14ac:dyDescent="0.25">
      <c r="A12" t="s">
        <v>40</v>
      </c>
      <c r="B12" s="29">
        <v>248427</v>
      </c>
    </row>
    <row r="13" spans="1:2" x14ac:dyDescent="0.25">
      <c r="A13" t="s">
        <v>56</v>
      </c>
      <c r="B13" s="29">
        <v>178184</v>
      </c>
    </row>
    <row r="14" spans="1:2" x14ac:dyDescent="0.25">
      <c r="A14" t="s">
        <v>47</v>
      </c>
      <c r="B14" s="29">
        <v>67294</v>
      </c>
    </row>
    <row r="15" spans="1:2" x14ac:dyDescent="0.25">
      <c r="A15" t="s">
        <v>322</v>
      </c>
      <c r="B15" s="29">
        <v>54762</v>
      </c>
    </row>
    <row r="16" spans="1:2" x14ac:dyDescent="0.25">
      <c r="A16" t="s">
        <v>115</v>
      </c>
      <c r="B16" s="29">
        <v>45988</v>
      </c>
    </row>
    <row r="17" spans="1:2" x14ac:dyDescent="0.25">
      <c r="A17" t="s">
        <v>116</v>
      </c>
      <c r="B17" s="29">
        <v>35359</v>
      </c>
    </row>
    <row r="18" spans="1:2" x14ac:dyDescent="0.25">
      <c r="A18" t="s">
        <v>55</v>
      </c>
      <c r="B18" s="29">
        <v>34015</v>
      </c>
    </row>
    <row r="19" spans="1:2" x14ac:dyDescent="0.25">
      <c r="A19" t="s">
        <v>43</v>
      </c>
      <c r="B19" s="29">
        <v>32001</v>
      </c>
    </row>
    <row r="20" spans="1:2" x14ac:dyDescent="0.25">
      <c r="A20" t="s">
        <v>53</v>
      </c>
      <c r="B20" s="29">
        <v>29711</v>
      </c>
    </row>
    <row r="21" spans="1:2" x14ac:dyDescent="0.25">
      <c r="A21" t="s">
        <v>117</v>
      </c>
      <c r="B21" s="29">
        <v>27721</v>
      </c>
    </row>
    <row r="22" spans="1:2" x14ac:dyDescent="0.25">
      <c r="A22" t="s">
        <v>54</v>
      </c>
      <c r="B22" s="29">
        <v>24469</v>
      </c>
    </row>
    <row r="23" spans="1:2" x14ac:dyDescent="0.25">
      <c r="A23" t="s">
        <v>105</v>
      </c>
      <c r="B23" s="29">
        <v>16078</v>
      </c>
    </row>
    <row r="24" spans="1:2" x14ac:dyDescent="0.25">
      <c r="A24" t="s">
        <v>118</v>
      </c>
      <c r="B24" s="29">
        <v>14459</v>
      </c>
    </row>
    <row r="25" spans="1:2" x14ac:dyDescent="0.25">
      <c r="A25" t="s">
        <v>119</v>
      </c>
      <c r="B25" s="29">
        <v>14195</v>
      </c>
    </row>
    <row r="26" spans="1:2" x14ac:dyDescent="0.25">
      <c r="A26" t="s">
        <v>120</v>
      </c>
      <c r="B26" s="29">
        <v>13163</v>
      </c>
    </row>
    <row r="27" spans="1:2" x14ac:dyDescent="0.25">
      <c r="A27" t="s">
        <v>52</v>
      </c>
      <c r="B27" s="29">
        <v>12568</v>
      </c>
    </row>
    <row r="28" spans="1:2" x14ac:dyDescent="0.25">
      <c r="A28" t="s">
        <v>45</v>
      </c>
      <c r="B28" s="29">
        <v>11705</v>
      </c>
    </row>
    <row r="29" spans="1:2" x14ac:dyDescent="0.25">
      <c r="A29" t="s">
        <v>146</v>
      </c>
      <c r="B29" s="29">
        <v>11470</v>
      </c>
    </row>
    <row r="30" spans="1:2" x14ac:dyDescent="0.25">
      <c r="A30" t="s">
        <v>104</v>
      </c>
      <c r="B30" s="29">
        <v>10043</v>
      </c>
    </row>
    <row r="31" spans="1:2" x14ac:dyDescent="0.25">
      <c r="A31" t="s">
        <v>145</v>
      </c>
      <c r="B31" s="29">
        <v>9920</v>
      </c>
    </row>
    <row r="32" spans="1:2" x14ac:dyDescent="0.25">
      <c r="A32" t="s">
        <v>51</v>
      </c>
      <c r="B32" s="29">
        <v>7409</v>
      </c>
    </row>
    <row r="33" spans="1:2" x14ac:dyDescent="0.25">
      <c r="A33" t="s">
        <v>312</v>
      </c>
      <c r="B33" s="29">
        <v>7401</v>
      </c>
    </row>
    <row r="34" spans="1:2" x14ac:dyDescent="0.25">
      <c r="A34" t="s">
        <v>46</v>
      </c>
      <c r="B34" s="29">
        <v>7354</v>
      </c>
    </row>
    <row r="35" spans="1:2" x14ac:dyDescent="0.25">
      <c r="A35" t="s">
        <v>278</v>
      </c>
      <c r="B35" s="29">
        <v>6484</v>
      </c>
    </row>
    <row r="36" spans="1:2" x14ac:dyDescent="0.25">
      <c r="A36" t="s">
        <v>299</v>
      </c>
      <c r="B36" s="29">
        <v>6225</v>
      </c>
    </row>
    <row r="37" spans="1:2" x14ac:dyDescent="0.25">
      <c r="A37" t="s">
        <v>149</v>
      </c>
      <c r="B37" s="29">
        <v>6174</v>
      </c>
    </row>
    <row r="38" spans="1:2" x14ac:dyDescent="0.25">
      <c r="A38" t="s">
        <v>44</v>
      </c>
      <c r="B38" s="29">
        <v>3141</v>
      </c>
    </row>
    <row r="39" spans="1:2" x14ac:dyDescent="0.25">
      <c r="A39" t="s">
        <v>287</v>
      </c>
      <c r="B39" s="29">
        <v>2701</v>
      </c>
    </row>
    <row r="40" spans="1:2" x14ac:dyDescent="0.25">
      <c r="A40" t="s">
        <v>48</v>
      </c>
      <c r="B40" s="29">
        <v>2534</v>
      </c>
    </row>
    <row r="41" spans="1:2" x14ac:dyDescent="0.25">
      <c r="A41" t="s">
        <v>100</v>
      </c>
      <c r="B41" s="29">
        <v>2467</v>
      </c>
    </row>
    <row r="42" spans="1:2" x14ac:dyDescent="0.25">
      <c r="A42" t="s">
        <v>263</v>
      </c>
      <c r="B42" s="29">
        <v>2267</v>
      </c>
    </row>
    <row r="43" spans="1:2" x14ac:dyDescent="0.25">
      <c r="A43" t="s">
        <v>49</v>
      </c>
      <c r="B43" s="29">
        <v>2180</v>
      </c>
    </row>
    <row r="44" spans="1:2" x14ac:dyDescent="0.25">
      <c r="A44" t="s">
        <v>297</v>
      </c>
      <c r="B44" s="29">
        <v>2173</v>
      </c>
    </row>
    <row r="45" spans="1:2" x14ac:dyDescent="0.25">
      <c r="A45" t="s">
        <v>304</v>
      </c>
      <c r="B45" s="29">
        <v>2148</v>
      </c>
    </row>
    <row r="46" spans="1:2" x14ac:dyDescent="0.25">
      <c r="A46" t="s">
        <v>103</v>
      </c>
      <c r="B46" s="29">
        <v>2122</v>
      </c>
    </row>
    <row r="47" spans="1:2" x14ac:dyDescent="0.25">
      <c r="A47" t="s">
        <v>42</v>
      </c>
      <c r="B47" s="29">
        <v>1766</v>
      </c>
    </row>
    <row r="48" spans="1:2" x14ac:dyDescent="0.25">
      <c r="A48" t="s">
        <v>258</v>
      </c>
      <c r="B48" s="29">
        <v>1657</v>
      </c>
    </row>
    <row r="49" spans="1:2" x14ac:dyDescent="0.25">
      <c r="A49" t="s">
        <v>102</v>
      </c>
      <c r="B49" s="29">
        <v>1514</v>
      </c>
    </row>
    <row r="50" spans="1:2" x14ac:dyDescent="0.25">
      <c r="A50" t="s">
        <v>338</v>
      </c>
      <c r="B50" s="29">
        <v>1449</v>
      </c>
    </row>
    <row r="51" spans="1:2" x14ac:dyDescent="0.25">
      <c r="A51" t="s">
        <v>275</v>
      </c>
      <c r="B51" s="29">
        <v>1443</v>
      </c>
    </row>
    <row r="52" spans="1:2" x14ac:dyDescent="0.25">
      <c r="A52" t="s">
        <v>90</v>
      </c>
      <c r="B52" s="29">
        <v>1284</v>
      </c>
    </row>
    <row r="53" spans="1:2" x14ac:dyDescent="0.25">
      <c r="A53" t="s">
        <v>111</v>
      </c>
      <c r="B53" s="29">
        <v>1183</v>
      </c>
    </row>
    <row r="54" spans="1:2" x14ac:dyDescent="0.25">
      <c r="A54" t="s">
        <v>307</v>
      </c>
      <c r="B54" s="29">
        <v>1181</v>
      </c>
    </row>
    <row r="55" spans="1:2" x14ac:dyDescent="0.25">
      <c r="A55" t="s">
        <v>273</v>
      </c>
      <c r="B55" s="29">
        <v>1164</v>
      </c>
    </row>
    <row r="56" spans="1:2" x14ac:dyDescent="0.25">
      <c r="A56" t="s">
        <v>280</v>
      </c>
      <c r="B56" s="49">
        <v>902</v>
      </c>
    </row>
    <row r="57" spans="1:2" x14ac:dyDescent="0.25">
      <c r="A57" t="s">
        <v>112</v>
      </c>
      <c r="B57" s="49">
        <v>838</v>
      </c>
    </row>
    <row r="58" spans="1:2" x14ac:dyDescent="0.25">
      <c r="A58" t="s">
        <v>99</v>
      </c>
      <c r="B58" s="49">
        <v>815</v>
      </c>
    </row>
    <row r="59" spans="1:2" x14ac:dyDescent="0.25">
      <c r="A59" t="s">
        <v>339</v>
      </c>
      <c r="B59" s="49">
        <v>791</v>
      </c>
    </row>
    <row r="60" spans="1:2" x14ac:dyDescent="0.25">
      <c r="A60" t="s">
        <v>340</v>
      </c>
      <c r="B60" s="49">
        <v>786</v>
      </c>
    </row>
    <row r="61" spans="1:2" x14ac:dyDescent="0.25">
      <c r="A61" t="s">
        <v>101</v>
      </c>
      <c r="B61" s="49">
        <v>674</v>
      </c>
    </row>
    <row r="62" spans="1:2" x14ac:dyDescent="0.25">
      <c r="A62" t="s">
        <v>96</v>
      </c>
      <c r="B62" s="49">
        <v>638</v>
      </c>
    </row>
    <row r="63" spans="1:2" x14ac:dyDescent="0.25">
      <c r="A63" t="s">
        <v>246</v>
      </c>
      <c r="B63" s="49">
        <v>584</v>
      </c>
    </row>
    <row r="64" spans="1:2" x14ac:dyDescent="0.25">
      <c r="A64" t="s">
        <v>314</v>
      </c>
      <c r="B64" s="49">
        <v>568</v>
      </c>
    </row>
    <row r="65" spans="1:2" x14ac:dyDescent="0.25">
      <c r="A65" t="s">
        <v>341</v>
      </c>
      <c r="B65" s="49">
        <v>528</v>
      </c>
    </row>
    <row r="66" spans="1:2" x14ac:dyDescent="0.25">
      <c r="A66" t="s">
        <v>315</v>
      </c>
      <c r="B66" s="49">
        <v>515</v>
      </c>
    </row>
    <row r="67" spans="1:2" x14ac:dyDescent="0.25">
      <c r="A67" t="s">
        <v>88</v>
      </c>
      <c r="B67" s="49">
        <v>466</v>
      </c>
    </row>
    <row r="68" spans="1:2" x14ac:dyDescent="0.25">
      <c r="A68" t="s">
        <v>325</v>
      </c>
      <c r="B68" s="49">
        <v>456</v>
      </c>
    </row>
    <row r="69" spans="1:2" x14ac:dyDescent="0.25">
      <c r="A69" t="s">
        <v>93</v>
      </c>
      <c r="B69" s="49">
        <v>412</v>
      </c>
    </row>
    <row r="70" spans="1:2" x14ac:dyDescent="0.25">
      <c r="A70" t="s">
        <v>300</v>
      </c>
      <c r="B70" s="49">
        <v>411</v>
      </c>
    </row>
    <row r="71" spans="1:2" x14ac:dyDescent="0.25">
      <c r="A71" t="s">
        <v>289</v>
      </c>
      <c r="B71" s="49">
        <v>378</v>
      </c>
    </row>
    <row r="72" spans="1:2" x14ac:dyDescent="0.25">
      <c r="A72" t="s">
        <v>89</v>
      </c>
      <c r="B72" s="49">
        <v>372</v>
      </c>
    </row>
    <row r="73" spans="1:2" x14ac:dyDescent="0.25">
      <c r="A73" t="s">
        <v>262</v>
      </c>
      <c r="B73" s="49">
        <v>354</v>
      </c>
    </row>
    <row r="74" spans="1:2" x14ac:dyDescent="0.25">
      <c r="A74" t="s">
        <v>243</v>
      </c>
      <c r="B74" s="49">
        <v>343</v>
      </c>
    </row>
    <row r="75" spans="1:2" x14ac:dyDescent="0.25">
      <c r="A75" t="s">
        <v>260</v>
      </c>
      <c r="B75" s="49">
        <v>327</v>
      </c>
    </row>
    <row r="76" spans="1:2" x14ac:dyDescent="0.25">
      <c r="A76" t="s">
        <v>342</v>
      </c>
      <c r="B76" s="49">
        <v>308</v>
      </c>
    </row>
    <row r="77" spans="1:2" x14ac:dyDescent="0.25">
      <c r="A77" t="s">
        <v>97</v>
      </c>
      <c r="B77" s="49">
        <v>292</v>
      </c>
    </row>
    <row r="78" spans="1:2" x14ac:dyDescent="0.25">
      <c r="A78" t="s">
        <v>106</v>
      </c>
      <c r="B78" s="49">
        <v>290</v>
      </c>
    </row>
    <row r="79" spans="1:2" x14ac:dyDescent="0.25">
      <c r="A79" t="s">
        <v>268</v>
      </c>
      <c r="B79" s="49">
        <v>278</v>
      </c>
    </row>
    <row r="80" spans="1:2" x14ac:dyDescent="0.25">
      <c r="A80" t="s">
        <v>276</v>
      </c>
      <c r="B80" s="49">
        <v>252</v>
      </c>
    </row>
    <row r="81" spans="1:2" x14ac:dyDescent="0.25">
      <c r="A81" t="s">
        <v>316</v>
      </c>
      <c r="B81" s="49">
        <v>252</v>
      </c>
    </row>
    <row r="82" spans="1:2" x14ac:dyDescent="0.25">
      <c r="A82" t="s">
        <v>286</v>
      </c>
      <c r="B82" s="49">
        <v>246</v>
      </c>
    </row>
    <row r="83" spans="1:2" x14ac:dyDescent="0.25">
      <c r="A83" t="s">
        <v>343</v>
      </c>
      <c r="B83" s="49">
        <v>221</v>
      </c>
    </row>
    <row r="84" spans="1:2" x14ac:dyDescent="0.25">
      <c r="A84" t="s">
        <v>244</v>
      </c>
      <c r="B84" s="49">
        <v>211</v>
      </c>
    </row>
    <row r="85" spans="1:2" x14ac:dyDescent="0.25">
      <c r="A85" t="s">
        <v>95</v>
      </c>
      <c r="B85" s="49">
        <v>182</v>
      </c>
    </row>
    <row r="86" spans="1:2" x14ac:dyDescent="0.25">
      <c r="A86" t="s">
        <v>283</v>
      </c>
      <c r="B86" s="49">
        <v>177</v>
      </c>
    </row>
    <row r="87" spans="1:2" x14ac:dyDescent="0.25">
      <c r="A87" t="s">
        <v>282</v>
      </c>
      <c r="B87" s="49">
        <v>161</v>
      </c>
    </row>
    <row r="88" spans="1:2" x14ac:dyDescent="0.25">
      <c r="A88" t="s">
        <v>259</v>
      </c>
      <c r="B88" s="49">
        <v>160</v>
      </c>
    </row>
    <row r="89" spans="1:2" x14ac:dyDescent="0.25">
      <c r="A89" t="s">
        <v>292</v>
      </c>
      <c r="B89" s="49">
        <v>159</v>
      </c>
    </row>
    <row r="90" spans="1:2" x14ac:dyDescent="0.25">
      <c r="A90" t="s">
        <v>344</v>
      </c>
      <c r="B90" s="49">
        <v>139</v>
      </c>
    </row>
    <row r="91" spans="1:2" x14ac:dyDescent="0.25">
      <c r="A91" t="s">
        <v>305</v>
      </c>
      <c r="B91" s="49">
        <v>130</v>
      </c>
    </row>
    <row r="92" spans="1:2" x14ac:dyDescent="0.25">
      <c r="A92" t="s">
        <v>281</v>
      </c>
      <c r="B92" s="49">
        <v>129</v>
      </c>
    </row>
    <row r="93" spans="1:2" x14ac:dyDescent="0.25">
      <c r="A93" t="s">
        <v>250</v>
      </c>
      <c r="B93" s="49">
        <v>125</v>
      </c>
    </row>
    <row r="94" spans="1:2" x14ac:dyDescent="0.25">
      <c r="A94" t="s">
        <v>317</v>
      </c>
      <c r="B94" s="49">
        <v>124</v>
      </c>
    </row>
    <row r="95" spans="1:2" x14ac:dyDescent="0.25">
      <c r="A95" t="s">
        <v>306</v>
      </c>
      <c r="B95" s="49">
        <v>123</v>
      </c>
    </row>
    <row r="96" spans="1:2" x14ac:dyDescent="0.25">
      <c r="A96" t="s">
        <v>108</v>
      </c>
      <c r="B96" s="49">
        <v>119</v>
      </c>
    </row>
    <row r="97" spans="1:2" x14ac:dyDescent="0.25">
      <c r="A97" t="s">
        <v>110</v>
      </c>
      <c r="B97" s="49">
        <v>114</v>
      </c>
    </row>
    <row r="98" spans="1:2" x14ac:dyDescent="0.25">
      <c r="A98" t="s">
        <v>86</v>
      </c>
      <c r="B98" s="49">
        <v>114</v>
      </c>
    </row>
    <row r="99" spans="1:2" x14ac:dyDescent="0.25">
      <c r="A99" t="s">
        <v>318</v>
      </c>
      <c r="B99" s="49">
        <v>105</v>
      </c>
    </row>
    <row r="100" spans="1:2" x14ac:dyDescent="0.25">
      <c r="A100" t="s">
        <v>345</v>
      </c>
      <c r="B100" s="49">
        <v>102</v>
      </c>
    </row>
    <row r="101" spans="1:2" x14ac:dyDescent="0.25">
      <c r="A101" t="s">
        <v>293</v>
      </c>
      <c r="B101" s="49">
        <v>90</v>
      </c>
    </row>
    <row r="102" spans="1:2" x14ac:dyDescent="0.25">
      <c r="A102" t="s">
        <v>91</v>
      </c>
      <c r="B102" s="49">
        <v>89</v>
      </c>
    </row>
    <row r="103" spans="1:2" x14ac:dyDescent="0.25">
      <c r="A103" t="s">
        <v>271</v>
      </c>
      <c r="B103" s="49">
        <v>89</v>
      </c>
    </row>
    <row r="104" spans="1:2" x14ac:dyDescent="0.25">
      <c r="A104" t="s">
        <v>346</v>
      </c>
      <c r="B104" s="49">
        <v>87</v>
      </c>
    </row>
    <row r="105" spans="1:2" x14ac:dyDescent="0.25">
      <c r="A105" t="s">
        <v>247</v>
      </c>
      <c r="B105" s="49">
        <v>81</v>
      </c>
    </row>
    <row r="106" spans="1:2" x14ac:dyDescent="0.25">
      <c r="A106" t="s">
        <v>248</v>
      </c>
      <c r="B106" s="49">
        <v>79</v>
      </c>
    </row>
    <row r="107" spans="1:2" x14ac:dyDescent="0.25">
      <c r="A107" t="s">
        <v>284</v>
      </c>
      <c r="B107" s="49">
        <v>79</v>
      </c>
    </row>
    <row r="108" spans="1:2" x14ac:dyDescent="0.25">
      <c r="A108" t="s">
        <v>347</v>
      </c>
      <c r="B108" s="49">
        <v>71</v>
      </c>
    </row>
    <row r="109" spans="1:2" x14ac:dyDescent="0.25">
      <c r="A109" t="s">
        <v>291</v>
      </c>
      <c r="B109" s="49">
        <v>70</v>
      </c>
    </row>
    <row r="110" spans="1:2" x14ac:dyDescent="0.25">
      <c r="A110" t="s">
        <v>310</v>
      </c>
      <c r="B110" s="49">
        <v>70</v>
      </c>
    </row>
    <row r="111" spans="1:2" x14ac:dyDescent="0.25">
      <c r="A111" t="s">
        <v>311</v>
      </c>
      <c r="B111" s="49">
        <v>65</v>
      </c>
    </row>
    <row r="112" spans="1:2" x14ac:dyDescent="0.25">
      <c r="A112" t="s">
        <v>302</v>
      </c>
      <c r="B112" s="49">
        <v>64</v>
      </c>
    </row>
    <row r="113" spans="1:2" x14ac:dyDescent="0.25">
      <c r="A113" t="s">
        <v>327</v>
      </c>
      <c r="B113" s="49">
        <v>63</v>
      </c>
    </row>
    <row r="114" spans="1:2" x14ac:dyDescent="0.25">
      <c r="A114" t="s">
        <v>253</v>
      </c>
      <c r="B114" s="49">
        <v>61</v>
      </c>
    </row>
    <row r="115" spans="1:2" x14ac:dyDescent="0.25">
      <c r="A115" t="s">
        <v>324</v>
      </c>
      <c r="B115" s="49">
        <v>61</v>
      </c>
    </row>
    <row r="116" spans="1:2" x14ac:dyDescent="0.25">
      <c r="A116" t="s">
        <v>348</v>
      </c>
      <c r="B116" s="49">
        <v>59</v>
      </c>
    </row>
    <row r="117" spans="1:2" x14ac:dyDescent="0.25">
      <c r="A117" t="s">
        <v>349</v>
      </c>
      <c r="B117" s="49">
        <v>54</v>
      </c>
    </row>
    <row r="118" spans="1:2" x14ac:dyDescent="0.25">
      <c r="A118" t="s">
        <v>242</v>
      </c>
      <c r="B118" s="49">
        <v>53</v>
      </c>
    </row>
    <row r="119" spans="1:2" x14ac:dyDescent="0.25">
      <c r="A119" t="s">
        <v>350</v>
      </c>
      <c r="B119" s="49">
        <v>53</v>
      </c>
    </row>
    <row r="120" spans="1:2" x14ac:dyDescent="0.25">
      <c r="A120" t="s">
        <v>279</v>
      </c>
      <c r="B120" s="49">
        <v>49</v>
      </c>
    </row>
    <row r="121" spans="1:2" x14ac:dyDescent="0.25">
      <c r="A121" t="s">
        <v>266</v>
      </c>
      <c r="B121" s="49">
        <v>46</v>
      </c>
    </row>
    <row r="122" spans="1:2" x14ac:dyDescent="0.25">
      <c r="A122" t="s">
        <v>265</v>
      </c>
      <c r="B122" s="49">
        <v>45</v>
      </c>
    </row>
    <row r="123" spans="1:2" x14ac:dyDescent="0.25">
      <c r="A123" t="s">
        <v>264</v>
      </c>
      <c r="B123" s="49">
        <v>41</v>
      </c>
    </row>
    <row r="124" spans="1:2" x14ac:dyDescent="0.25">
      <c r="A124" t="s">
        <v>313</v>
      </c>
      <c r="B124" s="49">
        <v>36</v>
      </c>
    </row>
    <row r="125" spans="1:2" x14ac:dyDescent="0.25">
      <c r="A125" t="s">
        <v>351</v>
      </c>
      <c r="B125" s="49">
        <v>34</v>
      </c>
    </row>
    <row r="126" spans="1:2" x14ac:dyDescent="0.25">
      <c r="A126" t="s">
        <v>252</v>
      </c>
      <c r="B126" s="49">
        <v>33</v>
      </c>
    </row>
    <row r="127" spans="1:2" x14ac:dyDescent="0.25">
      <c r="A127" t="s">
        <v>352</v>
      </c>
      <c r="B127" s="49">
        <v>32</v>
      </c>
    </row>
    <row r="128" spans="1:2" x14ac:dyDescent="0.25">
      <c r="A128" t="s">
        <v>295</v>
      </c>
      <c r="B128" s="49">
        <v>29</v>
      </c>
    </row>
    <row r="129" spans="1:2" x14ac:dyDescent="0.25">
      <c r="A129" t="s">
        <v>309</v>
      </c>
      <c r="B129" s="49">
        <v>28</v>
      </c>
    </row>
    <row r="130" spans="1:2" x14ac:dyDescent="0.25">
      <c r="A130" t="s">
        <v>85</v>
      </c>
      <c r="B130" s="49">
        <v>26</v>
      </c>
    </row>
    <row r="131" spans="1:2" x14ac:dyDescent="0.25">
      <c r="A131" t="s">
        <v>241</v>
      </c>
      <c r="B131" s="49">
        <v>24</v>
      </c>
    </row>
    <row r="132" spans="1:2" x14ac:dyDescent="0.25">
      <c r="A132" t="s">
        <v>245</v>
      </c>
      <c r="B132" s="49">
        <v>24</v>
      </c>
    </row>
    <row r="133" spans="1:2" x14ac:dyDescent="0.25">
      <c r="A133" t="s">
        <v>353</v>
      </c>
      <c r="B133" s="49">
        <v>23</v>
      </c>
    </row>
    <row r="134" spans="1:2" x14ac:dyDescent="0.25">
      <c r="A134" t="s">
        <v>326</v>
      </c>
      <c r="B134" s="49">
        <v>23</v>
      </c>
    </row>
    <row r="135" spans="1:2" x14ac:dyDescent="0.25">
      <c r="A135" t="s">
        <v>255</v>
      </c>
      <c r="B135" s="49">
        <v>21</v>
      </c>
    </row>
    <row r="136" spans="1:2" x14ac:dyDescent="0.25">
      <c r="A136" t="s">
        <v>261</v>
      </c>
      <c r="B136" s="49">
        <v>21</v>
      </c>
    </row>
    <row r="137" spans="1:2" x14ac:dyDescent="0.25">
      <c r="A137" t="s">
        <v>337</v>
      </c>
      <c r="B137" s="49">
        <v>20</v>
      </c>
    </row>
    <row r="138" spans="1:2" x14ac:dyDescent="0.25">
      <c r="A138" t="s">
        <v>336</v>
      </c>
      <c r="B138" s="49">
        <v>18</v>
      </c>
    </row>
    <row r="139" spans="1:2" x14ac:dyDescent="0.25">
      <c r="A139" t="s">
        <v>354</v>
      </c>
      <c r="B139" s="49">
        <v>17</v>
      </c>
    </row>
    <row r="140" spans="1:2" x14ac:dyDescent="0.25">
      <c r="A140" t="s">
        <v>249</v>
      </c>
      <c r="B140" s="49">
        <v>15</v>
      </c>
    </row>
    <row r="141" spans="1:2" x14ac:dyDescent="0.25">
      <c r="A141" t="s">
        <v>320</v>
      </c>
      <c r="B141" s="49">
        <v>14</v>
      </c>
    </row>
    <row r="142" spans="1:2" x14ac:dyDescent="0.25">
      <c r="A142" t="s">
        <v>274</v>
      </c>
      <c r="B142" s="49">
        <v>13</v>
      </c>
    </row>
    <row r="143" spans="1:2" x14ac:dyDescent="0.25">
      <c r="A143" t="s">
        <v>335</v>
      </c>
      <c r="B143" s="49">
        <v>13</v>
      </c>
    </row>
    <row r="144" spans="1:2" x14ac:dyDescent="0.25">
      <c r="A144" t="s">
        <v>329</v>
      </c>
      <c r="B144" s="49">
        <v>10</v>
      </c>
    </row>
    <row r="145" spans="1:2" x14ac:dyDescent="0.25">
      <c r="A145" t="s">
        <v>277</v>
      </c>
      <c r="B145" s="49">
        <v>9</v>
      </c>
    </row>
    <row r="146" spans="1:2" x14ac:dyDescent="0.25">
      <c r="A146" t="s">
        <v>319</v>
      </c>
      <c r="B146" s="49">
        <v>9</v>
      </c>
    </row>
    <row r="147" spans="1:2" x14ac:dyDescent="0.25">
      <c r="A147" t="s">
        <v>298</v>
      </c>
      <c r="B147" s="49">
        <v>8</v>
      </c>
    </row>
    <row r="148" spans="1:2" x14ac:dyDescent="0.25">
      <c r="A148" t="s">
        <v>334</v>
      </c>
      <c r="B148" s="49">
        <v>8</v>
      </c>
    </row>
    <row r="149" spans="1:2" x14ac:dyDescent="0.25">
      <c r="A149" t="s">
        <v>256</v>
      </c>
      <c r="B149" s="49">
        <v>7</v>
      </c>
    </row>
    <row r="150" spans="1:2" x14ac:dyDescent="0.25">
      <c r="A150" t="s">
        <v>285</v>
      </c>
      <c r="B150" s="49">
        <v>7</v>
      </c>
    </row>
    <row r="151" spans="1:2" x14ac:dyDescent="0.25">
      <c r="A151" t="s">
        <v>272</v>
      </c>
      <c r="B151" s="49">
        <v>6</v>
      </c>
    </row>
    <row r="152" spans="1:2" x14ac:dyDescent="0.25">
      <c r="A152" t="s">
        <v>355</v>
      </c>
      <c r="B152" s="49">
        <v>5</v>
      </c>
    </row>
    <row r="153" spans="1:2" x14ac:dyDescent="0.25">
      <c r="A153" t="s">
        <v>303</v>
      </c>
      <c r="B153" s="49">
        <v>4</v>
      </c>
    </row>
    <row r="154" spans="1:2" x14ac:dyDescent="0.25">
      <c r="A154" t="s">
        <v>333</v>
      </c>
      <c r="B154" s="49">
        <v>3</v>
      </c>
    </row>
    <row r="155" spans="1:2" x14ac:dyDescent="0.25">
      <c r="A155" t="s">
        <v>254</v>
      </c>
      <c r="B155" s="49">
        <v>3</v>
      </c>
    </row>
    <row r="156" spans="1:2" x14ac:dyDescent="0.25">
      <c r="A156" t="s">
        <v>107</v>
      </c>
      <c r="B156" s="49">
        <v>3</v>
      </c>
    </row>
    <row r="157" spans="1:2" x14ac:dyDescent="0.25">
      <c r="A157" t="s">
        <v>294</v>
      </c>
      <c r="B157" s="49">
        <v>3</v>
      </c>
    </row>
    <row r="158" spans="1:2" x14ac:dyDescent="0.25">
      <c r="A158" t="s">
        <v>328</v>
      </c>
      <c r="B158" s="49">
        <v>3</v>
      </c>
    </row>
    <row r="159" spans="1:2" x14ac:dyDescent="0.25">
      <c r="A159" t="s">
        <v>251</v>
      </c>
      <c r="B159" s="49">
        <v>2</v>
      </c>
    </row>
    <row r="160" spans="1:2" x14ac:dyDescent="0.25">
      <c r="A160" t="s">
        <v>257</v>
      </c>
      <c r="B160" s="49">
        <v>2</v>
      </c>
    </row>
    <row r="161" spans="1:2" x14ac:dyDescent="0.25">
      <c r="A161" t="s">
        <v>288</v>
      </c>
      <c r="B161" s="49">
        <v>2</v>
      </c>
    </row>
    <row r="162" spans="1:2" x14ac:dyDescent="0.25">
      <c r="A162" t="s">
        <v>290</v>
      </c>
      <c r="B162" s="49">
        <v>2</v>
      </c>
    </row>
    <row r="163" spans="1:2" x14ac:dyDescent="0.25">
      <c r="A163" t="s">
        <v>296</v>
      </c>
      <c r="B163" s="49">
        <v>2</v>
      </c>
    </row>
    <row r="164" spans="1:2" x14ac:dyDescent="0.25">
      <c r="A164" t="s">
        <v>332</v>
      </c>
      <c r="B164" s="49">
        <v>2</v>
      </c>
    </row>
    <row r="165" spans="1:2" x14ac:dyDescent="0.25">
      <c r="A165" t="s">
        <v>330</v>
      </c>
      <c r="B165" s="49">
        <v>2</v>
      </c>
    </row>
    <row r="166" spans="1:2" x14ac:dyDescent="0.25">
      <c r="A166" t="s">
        <v>267</v>
      </c>
      <c r="B166" s="49">
        <v>1</v>
      </c>
    </row>
    <row r="167" spans="1:2" x14ac:dyDescent="0.25">
      <c r="A167" t="s">
        <v>269</v>
      </c>
      <c r="B167" s="49">
        <v>1</v>
      </c>
    </row>
    <row r="168" spans="1:2" x14ac:dyDescent="0.25">
      <c r="A168" t="s">
        <v>270</v>
      </c>
      <c r="B168" s="49">
        <v>1</v>
      </c>
    </row>
    <row r="169" spans="1:2" x14ac:dyDescent="0.25">
      <c r="A169" t="s">
        <v>87</v>
      </c>
      <c r="B169" s="49">
        <v>1</v>
      </c>
    </row>
    <row r="170" spans="1:2" x14ac:dyDescent="0.25">
      <c r="A170" t="s">
        <v>331</v>
      </c>
      <c r="B170" s="49">
        <v>1</v>
      </c>
    </row>
    <row r="171" spans="1:2" x14ac:dyDescent="0.25">
      <c r="A171" t="s">
        <v>301</v>
      </c>
      <c r="B171" s="49">
        <v>1</v>
      </c>
    </row>
    <row r="172" spans="1:2" x14ac:dyDescent="0.25">
      <c r="A172" t="s">
        <v>308</v>
      </c>
      <c r="B172" s="49">
        <v>1</v>
      </c>
    </row>
    <row r="173" spans="1:2" x14ac:dyDescent="0.25">
      <c r="A173" t="s">
        <v>321</v>
      </c>
      <c r="B173" s="49">
        <v>1</v>
      </c>
    </row>
    <row r="174" spans="1:2" x14ac:dyDescent="0.25">
      <c r="B174" s="29"/>
    </row>
  </sheetData>
  <sortState ref="A8:B184">
    <sortCondition descending="1" ref="B7"/>
  </sortState>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G9" sqref="G9"/>
    </sheetView>
  </sheetViews>
  <sheetFormatPr defaultRowHeight="12.5" x14ac:dyDescent="0.25"/>
  <cols>
    <col min="2" max="2" width="8.90625" bestFit="1" customWidth="1"/>
    <col min="3" max="3" width="8.81640625" bestFit="1" customWidth="1"/>
    <col min="4" max="4" width="8.90625" bestFit="1" customWidth="1"/>
  </cols>
  <sheetData>
    <row r="1" spans="1:9" x14ac:dyDescent="0.25">
      <c r="A1" t="s">
        <v>77</v>
      </c>
    </row>
    <row r="2" spans="1:9" x14ac:dyDescent="0.25">
      <c r="A2" t="s">
        <v>78</v>
      </c>
    </row>
    <row r="3" spans="1:9" x14ac:dyDescent="0.25">
      <c r="A3" t="s">
        <v>233</v>
      </c>
    </row>
    <row r="5" spans="1:9" x14ac:dyDescent="0.25">
      <c r="A5" t="s">
        <v>113</v>
      </c>
      <c r="B5" t="s">
        <v>6</v>
      </c>
      <c r="C5" t="s">
        <v>114</v>
      </c>
      <c r="D5" t="s">
        <v>126</v>
      </c>
      <c r="E5" t="s">
        <v>357</v>
      </c>
    </row>
    <row r="6" spans="1:9" x14ac:dyDescent="0.25">
      <c r="A6" t="s">
        <v>37</v>
      </c>
      <c r="B6" s="29">
        <v>1243568</v>
      </c>
      <c r="C6" s="29">
        <v>84279</v>
      </c>
      <c r="D6" s="29">
        <f>B6+C6</f>
        <v>1327847</v>
      </c>
      <c r="E6" s="20">
        <v>-9.0668969475006236</v>
      </c>
      <c r="I6" s="29"/>
    </row>
    <row r="7" spans="1:9" x14ac:dyDescent="0.25">
      <c r="A7" t="s">
        <v>38</v>
      </c>
      <c r="B7" s="29">
        <v>285113</v>
      </c>
      <c r="C7" s="29">
        <v>236032</v>
      </c>
      <c r="D7" s="29">
        <f t="shared" ref="D7:D25" si="0">B7+C7</f>
        <v>521145</v>
      </c>
      <c r="E7" s="20">
        <v>1.152153786133403</v>
      </c>
      <c r="I7" s="29"/>
    </row>
    <row r="8" spans="1:9" x14ac:dyDescent="0.25">
      <c r="A8" t="s">
        <v>39</v>
      </c>
      <c r="B8" s="29">
        <v>245372</v>
      </c>
      <c r="C8" s="29">
        <v>206758</v>
      </c>
      <c r="D8" s="29">
        <f t="shared" si="0"/>
        <v>452130</v>
      </c>
      <c r="E8" s="20">
        <v>-1.7911446296070999</v>
      </c>
      <c r="I8" s="29"/>
    </row>
    <row r="9" spans="1:9" x14ac:dyDescent="0.25">
      <c r="A9" t="s">
        <v>40</v>
      </c>
      <c r="B9" s="29">
        <v>171603</v>
      </c>
      <c r="C9" s="29">
        <v>76824</v>
      </c>
      <c r="D9" s="29">
        <f t="shared" si="0"/>
        <v>248427</v>
      </c>
      <c r="E9" s="20">
        <v>7.0709116847181841</v>
      </c>
      <c r="I9" s="29"/>
    </row>
    <row r="10" spans="1:9" x14ac:dyDescent="0.25">
      <c r="A10" t="s">
        <v>56</v>
      </c>
      <c r="B10" s="29">
        <v>73448</v>
      </c>
      <c r="C10" s="29">
        <v>104736</v>
      </c>
      <c r="D10" s="29">
        <f t="shared" si="0"/>
        <v>178184</v>
      </c>
      <c r="E10" s="20">
        <v>-1.0589091070625445</v>
      </c>
      <c r="I10" s="29"/>
    </row>
    <row r="11" spans="1:9" x14ac:dyDescent="0.25">
      <c r="A11" t="s">
        <v>47</v>
      </c>
      <c r="B11" s="29">
        <v>24334</v>
      </c>
      <c r="C11" s="29">
        <v>42960</v>
      </c>
      <c r="D11" s="29">
        <f t="shared" si="0"/>
        <v>67294</v>
      </c>
      <c r="E11" s="20">
        <v>-2.6755756103204908</v>
      </c>
      <c r="I11" s="29"/>
    </row>
    <row r="12" spans="1:9" x14ac:dyDescent="0.25">
      <c r="A12" t="s">
        <v>50</v>
      </c>
      <c r="B12" s="29">
        <v>18204</v>
      </c>
      <c r="C12" s="29">
        <v>36558</v>
      </c>
      <c r="D12" s="29">
        <f t="shared" si="0"/>
        <v>54762</v>
      </c>
      <c r="E12" s="20">
        <v>-2.6037776117810219</v>
      </c>
      <c r="I12" s="29"/>
    </row>
    <row r="13" spans="1:9" x14ac:dyDescent="0.25">
      <c r="A13" t="s">
        <v>115</v>
      </c>
      <c r="B13" s="29">
        <v>9617</v>
      </c>
      <c r="C13" s="29">
        <v>36371</v>
      </c>
      <c r="D13" s="29">
        <f t="shared" si="0"/>
        <v>45988</v>
      </c>
      <c r="E13" s="20">
        <v>-1.4423179957566257</v>
      </c>
      <c r="I13" s="29"/>
    </row>
    <row r="14" spans="1:9" x14ac:dyDescent="0.25">
      <c r="A14" t="s">
        <v>116</v>
      </c>
      <c r="B14" s="29">
        <v>9181</v>
      </c>
      <c r="C14" s="29">
        <v>26178</v>
      </c>
      <c r="D14" s="29">
        <f t="shared" si="0"/>
        <v>35359</v>
      </c>
      <c r="E14" s="20">
        <v>-3.2426663747810891</v>
      </c>
      <c r="I14" s="29"/>
    </row>
    <row r="15" spans="1:9" x14ac:dyDescent="0.25">
      <c r="A15" t="s">
        <v>55</v>
      </c>
      <c r="B15" s="29">
        <v>19454</v>
      </c>
      <c r="C15" s="29">
        <v>14561</v>
      </c>
      <c r="D15" s="29">
        <f t="shared" si="0"/>
        <v>34015</v>
      </c>
      <c r="E15" s="20">
        <v>13.251206925253879</v>
      </c>
      <c r="I15" s="29"/>
    </row>
    <row r="16" spans="1:9" x14ac:dyDescent="0.25">
      <c r="A16" t="s">
        <v>43</v>
      </c>
      <c r="B16" s="29">
        <v>13693</v>
      </c>
      <c r="C16" s="29">
        <v>18308</v>
      </c>
      <c r="D16" s="29">
        <f t="shared" si="0"/>
        <v>32001</v>
      </c>
      <c r="E16" s="20">
        <v>-0.88887512388503565</v>
      </c>
      <c r="I16" s="29"/>
    </row>
    <row r="17" spans="1:9" x14ac:dyDescent="0.25">
      <c r="A17" t="s">
        <v>53</v>
      </c>
      <c r="B17" s="29">
        <v>23764</v>
      </c>
      <c r="C17" s="29">
        <v>5947</v>
      </c>
      <c r="D17" s="29">
        <f t="shared" si="0"/>
        <v>29711</v>
      </c>
      <c r="E17" s="20">
        <v>-3.2088871514203809</v>
      </c>
      <c r="I17" s="29"/>
    </row>
    <row r="18" spans="1:9" x14ac:dyDescent="0.25">
      <c r="A18" t="s">
        <v>117</v>
      </c>
      <c r="B18" s="29">
        <v>6182</v>
      </c>
      <c r="C18" s="29">
        <v>21539</v>
      </c>
      <c r="D18" s="29">
        <f t="shared" si="0"/>
        <v>27721</v>
      </c>
      <c r="E18" s="20">
        <v>9.4826224328594009</v>
      </c>
      <c r="I18" s="29"/>
    </row>
    <row r="19" spans="1:9" x14ac:dyDescent="0.25">
      <c r="A19" t="s">
        <v>54</v>
      </c>
      <c r="B19" s="29">
        <v>4238</v>
      </c>
      <c r="C19" s="29">
        <v>20231</v>
      </c>
      <c r="D19" s="29">
        <f t="shared" si="0"/>
        <v>24469</v>
      </c>
      <c r="E19" s="20">
        <v>-5.3100236908754095E-2</v>
      </c>
      <c r="I19" s="29"/>
    </row>
    <row r="20" spans="1:9" x14ac:dyDescent="0.25">
      <c r="A20" t="s">
        <v>105</v>
      </c>
      <c r="B20" s="29">
        <v>1368</v>
      </c>
      <c r="C20" s="29">
        <v>14710</v>
      </c>
      <c r="D20" s="29">
        <f t="shared" si="0"/>
        <v>16078</v>
      </c>
      <c r="E20" s="20">
        <v>3.8496318305128563</v>
      </c>
      <c r="I20" s="29"/>
    </row>
    <row r="21" spans="1:9" x14ac:dyDescent="0.25">
      <c r="A21" t="s">
        <v>118</v>
      </c>
      <c r="B21" s="29">
        <v>4407</v>
      </c>
      <c r="C21" s="29">
        <v>10052</v>
      </c>
      <c r="D21" s="29">
        <f t="shared" si="0"/>
        <v>14459</v>
      </c>
      <c r="E21" s="20">
        <v>-0.70050133919373758</v>
      </c>
      <c r="I21" s="29"/>
    </row>
    <row r="22" spans="1:9" x14ac:dyDescent="0.25">
      <c r="A22" t="s">
        <v>119</v>
      </c>
      <c r="B22" s="29">
        <v>3308</v>
      </c>
      <c r="C22" s="29">
        <v>10887</v>
      </c>
      <c r="D22" s="29">
        <f t="shared" si="0"/>
        <v>14195</v>
      </c>
      <c r="E22" s="20">
        <v>-2.714001781920361</v>
      </c>
      <c r="I22" s="29"/>
    </row>
    <row r="23" spans="1:9" x14ac:dyDescent="0.25">
      <c r="A23" t="s">
        <v>120</v>
      </c>
      <c r="B23" s="29">
        <v>3753</v>
      </c>
      <c r="C23" s="29">
        <v>9410</v>
      </c>
      <c r="D23" s="29">
        <f t="shared" si="0"/>
        <v>13163</v>
      </c>
      <c r="E23" s="20">
        <v>-1.6732651079405358</v>
      </c>
      <c r="I23" s="29"/>
    </row>
    <row r="24" spans="1:9" x14ac:dyDescent="0.25">
      <c r="A24" t="s">
        <v>52</v>
      </c>
      <c r="B24" s="29">
        <v>2637</v>
      </c>
      <c r="C24" s="29">
        <v>9931</v>
      </c>
      <c r="D24" s="29">
        <f t="shared" si="0"/>
        <v>12568</v>
      </c>
      <c r="E24" s="20">
        <v>2.4955145979448812</v>
      </c>
      <c r="I24" s="29"/>
    </row>
    <row r="25" spans="1:9" x14ac:dyDescent="0.25">
      <c r="A25" t="s">
        <v>45</v>
      </c>
      <c r="B25" s="29">
        <v>11569</v>
      </c>
      <c r="C25" s="29">
        <v>136</v>
      </c>
      <c r="D25" s="29">
        <f t="shared" si="0"/>
        <v>11705</v>
      </c>
      <c r="E25" s="20">
        <v>-3.0561537187344667</v>
      </c>
      <c r="I25" s="29"/>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election activeCell="A9" sqref="A9"/>
    </sheetView>
  </sheetViews>
  <sheetFormatPr defaultRowHeight="12.5" x14ac:dyDescent="0.25"/>
  <cols>
    <col min="1" max="1" width="20.81640625" customWidth="1"/>
    <col min="2" max="2" width="11.54296875" customWidth="1"/>
    <col min="3" max="5" width="8.81640625" bestFit="1" customWidth="1"/>
    <col min="6" max="6" width="10" customWidth="1"/>
    <col min="7" max="8" width="9.81640625" customWidth="1"/>
    <col min="9" max="10" width="8.81640625" bestFit="1" customWidth="1"/>
    <col min="11" max="11" width="9.81640625" customWidth="1"/>
  </cols>
  <sheetData>
    <row r="1" spans="1:21" x14ac:dyDescent="0.25">
      <c r="A1" t="s">
        <v>79</v>
      </c>
    </row>
    <row r="2" spans="1:21" x14ac:dyDescent="0.25">
      <c r="A2" t="s">
        <v>80</v>
      </c>
    </row>
    <row r="3" spans="1:21" x14ac:dyDescent="0.25">
      <c r="A3" t="s">
        <v>233</v>
      </c>
    </row>
    <row r="4" spans="1:21" x14ac:dyDescent="0.25">
      <c r="A4" s="23"/>
    </row>
    <row r="5" spans="1:21" ht="13" x14ac:dyDescent="0.25">
      <c r="A5" s="47" t="s">
        <v>113</v>
      </c>
      <c r="B5" s="48" t="s">
        <v>57</v>
      </c>
      <c r="C5" s="48"/>
      <c r="D5" s="48"/>
      <c r="E5" s="48"/>
      <c r="F5" s="48"/>
      <c r="G5" s="48"/>
      <c r="H5" s="48"/>
      <c r="I5" s="48"/>
      <c r="J5" s="48"/>
      <c r="K5" s="48"/>
      <c r="L5" s="48" t="s">
        <v>57</v>
      </c>
      <c r="M5" s="48"/>
      <c r="N5" s="48"/>
      <c r="O5" s="48"/>
      <c r="P5" s="48"/>
      <c r="Q5" s="48"/>
      <c r="R5" s="48"/>
      <c r="S5" s="48"/>
      <c r="T5" s="48"/>
      <c r="U5" s="48"/>
    </row>
    <row r="6" spans="1:21" ht="42" customHeight="1" x14ac:dyDescent="0.3">
      <c r="A6" s="47"/>
      <c r="B6" s="24" t="s">
        <v>52</v>
      </c>
      <c r="C6" s="24" t="s">
        <v>51</v>
      </c>
      <c r="D6" s="24" t="s">
        <v>54</v>
      </c>
      <c r="E6" s="24" t="s">
        <v>37</v>
      </c>
      <c r="F6" s="24" t="s">
        <v>49</v>
      </c>
      <c r="G6" s="24" t="s">
        <v>41</v>
      </c>
      <c r="H6" s="24" t="s">
        <v>47</v>
      </c>
      <c r="I6" s="24" t="s">
        <v>56</v>
      </c>
      <c r="J6" s="24" t="s">
        <v>55</v>
      </c>
      <c r="K6" s="24" t="s">
        <v>44</v>
      </c>
      <c r="L6" s="24" t="s">
        <v>45</v>
      </c>
      <c r="M6" s="24" t="s">
        <v>43</v>
      </c>
      <c r="N6" s="24" t="s">
        <v>39</v>
      </c>
      <c r="O6" s="24" t="s">
        <v>48</v>
      </c>
      <c r="P6" s="24" t="s">
        <v>40</v>
      </c>
      <c r="Q6" s="24" t="s">
        <v>53</v>
      </c>
      <c r="R6" s="24" t="s">
        <v>46</v>
      </c>
      <c r="S6" s="24" t="s">
        <v>42</v>
      </c>
      <c r="T6" s="24" t="s">
        <v>50</v>
      </c>
      <c r="U6" s="24" t="s">
        <v>38</v>
      </c>
    </row>
    <row r="7" spans="1:21" x14ac:dyDescent="0.25">
      <c r="A7" s="36" t="s">
        <v>52</v>
      </c>
      <c r="B7" s="37">
        <v>2637</v>
      </c>
      <c r="C7" s="37">
        <v>187</v>
      </c>
      <c r="D7" s="37">
        <v>533</v>
      </c>
      <c r="E7" s="37">
        <v>757</v>
      </c>
      <c r="F7" s="37">
        <v>193</v>
      </c>
      <c r="G7" s="37">
        <v>995</v>
      </c>
      <c r="H7" s="37">
        <v>8</v>
      </c>
      <c r="I7" s="37">
        <v>26</v>
      </c>
      <c r="J7" s="37">
        <v>308</v>
      </c>
      <c r="K7" s="37">
        <v>96</v>
      </c>
      <c r="L7" s="22">
        <v>6</v>
      </c>
      <c r="M7" s="22">
        <v>2</v>
      </c>
      <c r="N7" s="22">
        <v>496</v>
      </c>
      <c r="O7" s="22">
        <v>134</v>
      </c>
      <c r="P7" s="22">
        <v>225</v>
      </c>
      <c r="Q7" s="22">
        <v>94</v>
      </c>
      <c r="R7" s="22">
        <v>200</v>
      </c>
      <c r="S7" s="22">
        <v>24</v>
      </c>
      <c r="T7" s="22">
        <v>130</v>
      </c>
      <c r="U7" s="22">
        <v>3528</v>
      </c>
    </row>
    <row r="8" spans="1:21" x14ac:dyDescent="0.25">
      <c r="A8" s="38" t="s">
        <v>118</v>
      </c>
      <c r="B8" s="22">
        <v>177</v>
      </c>
      <c r="C8" s="22">
        <v>189</v>
      </c>
      <c r="D8" s="22">
        <v>264</v>
      </c>
      <c r="E8" s="22">
        <v>1032</v>
      </c>
      <c r="F8" s="22">
        <v>79</v>
      </c>
      <c r="G8" s="22">
        <v>2341</v>
      </c>
      <c r="H8" s="22">
        <v>10</v>
      </c>
      <c r="I8" s="22">
        <v>713</v>
      </c>
      <c r="J8" s="22">
        <v>248</v>
      </c>
      <c r="K8" s="22">
        <v>40</v>
      </c>
      <c r="L8" s="22"/>
      <c r="M8" s="22">
        <v>12</v>
      </c>
      <c r="N8" s="22">
        <v>487</v>
      </c>
      <c r="O8" s="22">
        <v>110</v>
      </c>
      <c r="P8" s="22">
        <v>334</v>
      </c>
      <c r="Q8" s="22">
        <v>160</v>
      </c>
      <c r="R8" s="22">
        <v>89</v>
      </c>
      <c r="S8" s="22">
        <v>16</v>
      </c>
      <c r="T8" s="22">
        <v>9</v>
      </c>
      <c r="U8" s="22">
        <v>2557</v>
      </c>
    </row>
    <row r="9" spans="1:21" x14ac:dyDescent="0.25">
      <c r="A9" s="38" t="s">
        <v>119</v>
      </c>
      <c r="B9" s="22">
        <v>314</v>
      </c>
      <c r="C9" s="22">
        <v>255</v>
      </c>
      <c r="D9" s="22">
        <v>321</v>
      </c>
      <c r="E9" s="22">
        <v>799</v>
      </c>
      <c r="F9" s="22">
        <v>119</v>
      </c>
      <c r="G9" s="22">
        <v>2432</v>
      </c>
      <c r="H9" s="22">
        <v>87</v>
      </c>
      <c r="I9" s="22">
        <v>122</v>
      </c>
      <c r="J9" s="22">
        <v>249</v>
      </c>
      <c r="K9" s="22">
        <v>68</v>
      </c>
      <c r="L9" s="22">
        <v>7</v>
      </c>
      <c r="M9" s="22">
        <v>47</v>
      </c>
      <c r="N9" s="22">
        <v>479</v>
      </c>
      <c r="O9" s="22">
        <v>148</v>
      </c>
      <c r="P9" s="22">
        <v>320</v>
      </c>
      <c r="Q9" s="22">
        <v>148</v>
      </c>
      <c r="R9" s="22">
        <v>99</v>
      </c>
      <c r="S9" s="22">
        <v>22</v>
      </c>
      <c r="T9" s="22">
        <v>132</v>
      </c>
      <c r="U9" s="22">
        <v>2584</v>
      </c>
    </row>
    <row r="10" spans="1:21" x14ac:dyDescent="0.25">
      <c r="A10" s="38" t="s">
        <v>54</v>
      </c>
      <c r="B10" s="22">
        <v>568</v>
      </c>
      <c r="C10" s="22">
        <v>195</v>
      </c>
      <c r="D10" s="22">
        <v>4238</v>
      </c>
      <c r="E10" s="22">
        <v>1168</v>
      </c>
      <c r="F10" s="22">
        <v>272</v>
      </c>
      <c r="G10" s="22">
        <v>1839</v>
      </c>
      <c r="H10" s="22">
        <v>11</v>
      </c>
      <c r="I10" s="22">
        <v>126</v>
      </c>
      <c r="J10" s="22">
        <v>324</v>
      </c>
      <c r="K10" s="22">
        <v>34</v>
      </c>
      <c r="L10" s="22">
        <v>12</v>
      </c>
      <c r="M10" s="22">
        <v>4</v>
      </c>
      <c r="N10" s="22">
        <v>1</v>
      </c>
      <c r="O10" s="22">
        <v>254</v>
      </c>
      <c r="P10" s="22">
        <v>410</v>
      </c>
      <c r="Q10" s="22">
        <v>78</v>
      </c>
      <c r="R10" s="22">
        <v>123</v>
      </c>
      <c r="S10" s="22">
        <v>9</v>
      </c>
      <c r="T10" s="22">
        <v>198</v>
      </c>
      <c r="U10" s="22">
        <v>13432</v>
      </c>
    </row>
    <row r="11" spans="1:21" x14ac:dyDescent="0.25">
      <c r="A11" s="38" t="s">
        <v>37</v>
      </c>
      <c r="B11" s="22">
        <v>1832</v>
      </c>
      <c r="C11" s="22">
        <v>1204</v>
      </c>
      <c r="D11" s="22">
        <v>1486</v>
      </c>
      <c r="E11" s="22">
        <v>1243568</v>
      </c>
      <c r="F11" s="22">
        <v>1740</v>
      </c>
      <c r="G11" s="22">
        <v>12163</v>
      </c>
      <c r="H11" s="22">
        <v>89</v>
      </c>
      <c r="I11" s="22">
        <v>449</v>
      </c>
      <c r="J11" s="22">
        <v>3767</v>
      </c>
      <c r="K11" s="22">
        <v>765</v>
      </c>
      <c r="L11" s="22">
        <v>38</v>
      </c>
      <c r="M11" s="22">
        <v>136</v>
      </c>
      <c r="N11" s="22">
        <v>7947</v>
      </c>
      <c r="O11" s="22">
        <v>555</v>
      </c>
      <c r="P11" s="22">
        <v>3723</v>
      </c>
      <c r="Q11" s="22">
        <v>1071</v>
      </c>
      <c r="R11" s="22">
        <v>1100</v>
      </c>
      <c r="S11" s="22">
        <v>205</v>
      </c>
      <c r="T11" s="22">
        <v>739</v>
      </c>
      <c r="U11" s="22">
        <v>39055</v>
      </c>
    </row>
    <row r="12" spans="1:21" x14ac:dyDescent="0.25">
      <c r="A12" s="38" t="s">
        <v>120</v>
      </c>
      <c r="B12" s="22">
        <v>249</v>
      </c>
      <c r="C12" s="22">
        <v>220</v>
      </c>
      <c r="D12" s="22">
        <v>295</v>
      </c>
      <c r="E12" s="22">
        <v>1037</v>
      </c>
      <c r="F12" s="22">
        <v>111</v>
      </c>
      <c r="G12" s="22">
        <v>2402</v>
      </c>
      <c r="H12" s="22">
        <v>1</v>
      </c>
      <c r="I12" s="22">
        <v>27</v>
      </c>
      <c r="J12" s="22">
        <v>339</v>
      </c>
      <c r="K12" s="22">
        <v>67</v>
      </c>
      <c r="L12" s="22"/>
      <c r="M12" s="22">
        <v>1</v>
      </c>
      <c r="N12" s="22">
        <v>435</v>
      </c>
      <c r="O12" s="22">
        <v>133</v>
      </c>
      <c r="P12" s="22">
        <v>182</v>
      </c>
      <c r="Q12" s="22">
        <v>157</v>
      </c>
      <c r="R12" s="22">
        <v>83</v>
      </c>
      <c r="S12" s="22">
        <v>18</v>
      </c>
      <c r="T12" s="22">
        <v>40</v>
      </c>
      <c r="U12" s="22">
        <v>2206</v>
      </c>
    </row>
    <row r="13" spans="1:21" x14ac:dyDescent="0.25">
      <c r="A13" s="38" t="s">
        <v>47</v>
      </c>
      <c r="B13" s="22">
        <v>749</v>
      </c>
      <c r="C13" s="22">
        <v>1133</v>
      </c>
      <c r="D13" s="22">
        <v>1554</v>
      </c>
      <c r="E13" s="22">
        <v>4826</v>
      </c>
      <c r="F13" s="22">
        <v>307</v>
      </c>
      <c r="G13" s="22">
        <v>10231</v>
      </c>
      <c r="H13" s="22">
        <v>14103</v>
      </c>
      <c r="I13" s="22">
        <v>460</v>
      </c>
      <c r="J13" s="22">
        <v>1204</v>
      </c>
      <c r="K13" s="22">
        <v>233</v>
      </c>
      <c r="L13" s="22">
        <v>64</v>
      </c>
      <c r="M13" s="22">
        <v>64</v>
      </c>
      <c r="N13" s="22">
        <v>2525</v>
      </c>
      <c r="O13" s="22">
        <v>510</v>
      </c>
      <c r="P13" s="22">
        <v>1544</v>
      </c>
      <c r="Q13" s="22">
        <v>692</v>
      </c>
      <c r="R13" s="22">
        <v>337</v>
      </c>
      <c r="S13" s="22">
        <v>97</v>
      </c>
      <c r="T13" s="22">
        <v>131</v>
      </c>
      <c r="U13" s="22">
        <v>11690</v>
      </c>
    </row>
    <row r="14" spans="1:21" x14ac:dyDescent="0.25">
      <c r="A14" s="38" t="s">
        <v>56</v>
      </c>
      <c r="B14" s="22">
        <v>1311</v>
      </c>
      <c r="C14" s="22">
        <v>1750</v>
      </c>
      <c r="D14" s="22">
        <v>2045</v>
      </c>
      <c r="E14" s="22">
        <v>16421</v>
      </c>
      <c r="F14" s="22">
        <v>856</v>
      </c>
      <c r="G14" s="22">
        <v>26816</v>
      </c>
      <c r="H14" s="22">
        <v>452</v>
      </c>
      <c r="I14" s="22">
        <v>46632</v>
      </c>
      <c r="J14" s="22">
        <v>2754</v>
      </c>
      <c r="K14" s="22">
        <v>372</v>
      </c>
      <c r="L14" s="22">
        <v>60</v>
      </c>
      <c r="M14" s="22">
        <v>225</v>
      </c>
      <c r="N14" s="22">
        <v>6207</v>
      </c>
      <c r="O14" s="22">
        <v>994</v>
      </c>
      <c r="P14" s="22">
        <v>4222</v>
      </c>
      <c r="Q14" s="22">
        <v>1364</v>
      </c>
      <c r="R14" s="22">
        <v>554</v>
      </c>
      <c r="S14" s="22">
        <v>176</v>
      </c>
      <c r="T14" s="22">
        <v>476</v>
      </c>
      <c r="U14" s="22">
        <v>30290</v>
      </c>
    </row>
    <row r="15" spans="1:21" x14ac:dyDescent="0.25">
      <c r="A15" s="38" t="s">
        <v>55</v>
      </c>
      <c r="B15" s="22">
        <v>211</v>
      </c>
      <c r="C15" s="22">
        <v>171</v>
      </c>
      <c r="D15" s="22">
        <v>189</v>
      </c>
      <c r="E15" s="22">
        <v>321</v>
      </c>
      <c r="F15" s="22">
        <v>43</v>
      </c>
      <c r="G15" s="22">
        <v>643</v>
      </c>
      <c r="H15" s="22">
        <v>13</v>
      </c>
      <c r="I15" s="22">
        <v>38</v>
      </c>
      <c r="J15" s="22">
        <v>19454</v>
      </c>
      <c r="K15" s="22">
        <v>137</v>
      </c>
      <c r="L15" s="22">
        <v>19</v>
      </c>
      <c r="M15" s="22">
        <v>2</v>
      </c>
      <c r="N15" s="22">
        <v>227</v>
      </c>
      <c r="O15" s="22">
        <v>99</v>
      </c>
      <c r="P15" s="22">
        <v>132</v>
      </c>
      <c r="Q15" s="22">
        <v>63</v>
      </c>
      <c r="R15" s="22">
        <v>88</v>
      </c>
      <c r="S15" s="22">
        <v>32</v>
      </c>
      <c r="T15" s="22">
        <v>48</v>
      </c>
      <c r="U15" s="22">
        <v>10478</v>
      </c>
    </row>
    <row r="16" spans="1:21" x14ac:dyDescent="0.25">
      <c r="A16" s="38" t="s">
        <v>45</v>
      </c>
      <c r="B16" s="22">
        <v>3</v>
      </c>
      <c r="C16" s="22"/>
      <c r="D16" s="22">
        <v>4</v>
      </c>
      <c r="E16" s="22">
        <v>2</v>
      </c>
      <c r="F16" s="22"/>
      <c r="G16" s="22">
        <v>6</v>
      </c>
      <c r="H16" s="22"/>
      <c r="I16" s="22"/>
      <c r="J16" s="22">
        <v>3</v>
      </c>
      <c r="K16" s="22"/>
      <c r="L16" s="22">
        <v>11569</v>
      </c>
      <c r="M16" s="22"/>
      <c r="N16" s="22"/>
      <c r="O16" s="22"/>
      <c r="P16" s="22">
        <v>1</v>
      </c>
      <c r="Q16" s="22">
        <v>3</v>
      </c>
      <c r="R16" s="22"/>
      <c r="S16" s="22"/>
      <c r="T16" s="22">
        <v>1</v>
      </c>
      <c r="U16" s="22">
        <v>105</v>
      </c>
    </row>
    <row r="17" spans="1:21" x14ac:dyDescent="0.25">
      <c r="A17" s="38" t="s">
        <v>105</v>
      </c>
      <c r="B17" s="22">
        <v>440</v>
      </c>
      <c r="C17" s="22">
        <v>247</v>
      </c>
      <c r="D17" s="22">
        <v>435</v>
      </c>
      <c r="E17" s="22">
        <v>1018</v>
      </c>
      <c r="F17" s="22">
        <v>148</v>
      </c>
      <c r="G17" s="22">
        <v>1547</v>
      </c>
      <c r="H17" s="22">
        <v>5</v>
      </c>
      <c r="I17" s="22">
        <v>16</v>
      </c>
      <c r="J17" s="22">
        <v>356</v>
      </c>
      <c r="K17" s="22">
        <v>18</v>
      </c>
      <c r="L17" s="22"/>
      <c r="M17" s="22">
        <v>6</v>
      </c>
      <c r="N17" s="22">
        <v>744</v>
      </c>
      <c r="O17" s="22">
        <v>144</v>
      </c>
      <c r="P17" s="22">
        <v>356</v>
      </c>
      <c r="Q17" s="22">
        <v>115</v>
      </c>
      <c r="R17" s="22">
        <v>122</v>
      </c>
      <c r="S17" s="22">
        <v>14</v>
      </c>
      <c r="T17" s="22">
        <v>97</v>
      </c>
      <c r="U17" s="22">
        <v>8351</v>
      </c>
    </row>
    <row r="18" spans="1:21" x14ac:dyDescent="0.25">
      <c r="A18" s="38" t="s">
        <v>43</v>
      </c>
      <c r="B18" s="22">
        <v>350</v>
      </c>
      <c r="C18" s="22">
        <v>556</v>
      </c>
      <c r="D18" s="22">
        <v>587</v>
      </c>
      <c r="E18" s="22">
        <v>1845</v>
      </c>
      <c r="F18" s="22">
        <v>216</v>
      </c>
      <c r="G18" s="22">
        <v>4464</v>
      </c>
      <c r="H18" s="22">
        <v>85</v>
      </c>
      <c r="I18" s="22">
        <v>114</v>
      </c>
      <c r="J18" s="22">
        <v>553</v>
      </c>
      <c r="K18" s="22">
        <v>71</v>
      </c>
      <c r="L18" s="22"/>
      <c r="M18" s="22">
        <v>9229</v>
      </c>
      <c r="N18" s="22">
        <v>842</v>
      </c>
      <c r="O18" s="22">
        <v>265</v>
      </c>
      <c r="P18" s="22">
        <v>458</v>
      </c>
      <c r="Q18" s="22">
        <v>424</v>
      </c>
      <c r="R18" s="22">
        <v>82</v>
      </c>
      <c r="S18" s="22">
        <v>24</v>
      </c>
      <c r="T18" s="22">
        <v>37</v>
      </c>
      <c r="U18" s="22">
        <v>5154</v>
      </c>
    </row>
    <row r="19" spans="1:21" x14ac:dyDescent="0.25">
      <c r="A19" s="38" t="s">
        <v>39</v>
      </c>
      <c r="B19" s="22">
        <v>1573</v>
      </c>
      <c r="C19" s="22">
        <v>1602</v>
      </c>
      <c r="D19" s="22">
        <v>1659</v>
      </c>
      <c r="E19" s="22">
        <v>48867</v>
      </c>
      <c r="F19" s="22">
        <v>1433</v>
      </c>
      <c r="G19" s="22">
        <v>22094</v>
      </c>
      <c r="H19" s="22">
        <v>278</v>
      </c>
      <c r="I19" s="22">
        <v>7956</v>
      </c>
      <c r="J19" s="22">
        <v>4853</v>
      </c>
      <c r="K19" s="22">
        <v>2532</v>
      </c>
      <c r="L19" s="22">
        <v>40</v>
      </c>
      <c r="M19" s="22">
        <v>26</v>
      </c>
      <c r="N19" s="22">
        <v>245372</v>
      </c>
      <c r="O19" s="22">
        <v>1156</v>
      </c>
      <c r="P19" s="22">
        <v>14990</v>
      </c>
      <c r="Q19" s="22">
        <v>1292</v>
      </c>
      <c r="R19" s="22">
        <v>2115</v>
      </c>
      <c r="S19" s="22">
        <v>1647</v>
      </c>
      <c r="T19" s="22">
        <v>560</v>
      </c>
      <c r="U19" s="22">
        <v>84435</v>
      </c>
    </row>
    <row r="20" spans="1:21" x14ac:dyDescent="0.25">
      <c r="A20" s="38" t="s">
        <v>116</v>
      </c>
      <c r="B20" s="22">
        <v>439</v>
      </c>
      <c r="C20" s="22">
        <v>718</v>
      </c>
      <c r="D20" s="22">
        <v>490</v>
      </c>
      <c r="E20" s="22">
        <v>3348</v>
      </c>
      <c r="F20" s="22">
        <v>212</v>
      </c>
      <c r="G20" s="22">
        <v>6953</v>
      </c>
      <c r="H20" s="22">
        <v>20</v>
      </c>
      <c r="I20" s="22">
        <v>149</v>
      </c>
      <c r="J20" s="22">
        <v>1173</v>
      </c>
      <c r="K20" s="22">
        <v>292</v>
      </c>
      <c r="L20" s="22">
        <v>18</v>
      </c>
      <c r="M20" s="22">
        <v>5</v>
      </c>
      <c r="N20" s="22">
        <v>1991</v>
      </c>
      <c r="O20" s="22">
        <v>332</v>
      </c>
      <c r="P20" s="22">
        <v>987</v>
      </c>
      <c r="Q20" s="22">
        <v>512</v>
      </c>
      <c r="R20" s="22">
        <v>147</v>
      </c>
      <c r="S20" s="22">
        <v>59</v>
      </c>
      <c r="T20" s="22">
        <v>152</v>
      </c>
      <c r="U20" s="22">
        <v>4815</v>
      </c>
    </row>
    <row r="21" spans="1:21" x14ac:dyDescent="0.25">
      <c r="A21" s="38" t="s">
        <v>40</v>
      </c>
      <c r="B21" s="22">
        <v>733</v>
      </c>
      <c r="C21" s="22">
        <v>356</v>
      </c>
      <c r="D21" s="22">
        <v>401</v>
      </c>
      <c r="E21" s="22">
        <v>16019</v>
      </c>
      <c r="F21" s="22">
        <v>298</v>
      </c>
      <c r="G21" s="22">
        <v>8332</v>
      </c>
      <c r="H21" s="22">
        <v>18</v>
      </c>
      <c r="I21" s="22">
        <v>1262</v>
      </c>
      <c r="J21" s="22">
        <v>2673</v>
      </c>
      <c r="K21" s="22">
        <v>498</v>
      </c>
      <c r="L21" s="22">
        <v>28</v>
      </c>
      <c r="M21" s="22">
        <v>1</v>
      </c>
      <c r="N21" s="22">
        <v>5634</v>
      </c>
      <c r="O21" s="22">
        <v>306</v>
      </c>
      <c r="P21" s="22">
        <v>171603</v>
      </c>
      <c r="Q21" s="22">
        <v>397</v>
      </c>
      <c r="R21" s="22">
        <v>444</v>
      </c>
      <c r="S21" s="22">
        <v>123</v>
      </c>
      <c r="T21" s="22">
        <v>156</v>
      </c>
      <c r="U21" s="22">
        <v>36424</v>
      </c>
    </row>
    <row r="22" spans="1:21" x14ac:dyDescent="0.25">
      <c r="A22" s="38" t="s">
        <v>53</v>
      </c>
      <c r="B22" s="22">
        <v>35</v>
      </c>
      <c r="C22" s="22">
        <v>64</v>
      </c>
      <c r="D22" s="22">
        <v>76</v>
      </c>
      <c r="E22" s="22">
        <v>220</v>
      </c>
      <c r="F22" s="22">
        <v>18</v>
      </c>
      <c r="G22" s="22">
        <v>244</v>
      </c>
      <c r="H22" s="22">
        <v>8</v>
      </c>
      <c r="I22" s="22">
        <v>40</v>
      </c>
      <c r="J22" s="22">
        <v>82</v>
      </c>
      <c r="K22" s="22">
        <v>38</v>
      </c>
      <c r="L22" s="22">
        <v>32</v>
      </c>
      <c r="M22" s="22">
        <v>4</v>
      </c>
      <c r="N22" s="22">
        <v>116</v>
      </c>
      <c r="O22" s="22">
        <v>33</v>
      </c>
      <c r="P22" s="22">
        <v>93</v>
      </c>
      <c r="Q22" s="22">
        <v>23337</v>
      </c>
      <c r="R22" s="22">
        <v>24</v>
      </c>
      <c r="S22" s="22">
        <v>9</v>
      </c>
      <c r="T22" s="22">
        <v>7</v>
      </c>
      <c r="U22" s="22">
        <v>1241</v>
      </c>
    </row>
    <row r="23" spans="1:21" s="1" customFormat="1" x14ac:dyDescent="0.25">
      <c r="A23" s="38" t="s">
        <v>117</v>
      </c>
      <c r="B23" s="22">
        <v>565</v>
      </c>
      <c r="C23" s="22">
        <v>533</v>
      </c>
      <c r="D23" s="22">
        <v>496</v>
      </c>
      <c r="E23" s="22">
        <v>2638</v>
      </c>
      <c r="F23" s="22">
        <v>232</v>
      </c>
      <c r="G23" s="22">
        <v>4380</v>
      </c>
      <c r="H23" s="22">
        <v>48</v>
      </c>
      <c r="I23" s="22">
        <v>380</v>
      </c>
      <c r="J23" s="22">
        <v>1025</v>
      </c>
      <c r="K23" s="22">
        <v>159</v>
      </c>
      <c r="L23" s="22">
        <v>11</v>
      </c>
      <c r="M23" s="22">
        <v>46</v>
      </c>
      <c r="N23" s="22">
        <v>1207</v>
      </c>
      <c r="O23" s="22">
        <v>364</v>
      </c>
      <c r="P23" s="22">
        <v>789</v>
      </c>
      <c r="Q23" s="22">
        <v>448</v>
      </c>
      <c r="R23" s="22">
        <v>102</v>
      </c>
      <c r="S23" s="22">
        <v>36</v>
      </c>
      <c r="T23" s="22">
        <v>153</v>
      </c>
      <c r="U23" s="22">
        <v>5242</v>
      </c>
    </row>
    <row r="24" spans="1:21" x14ac:dyDescent="0.25">
      <c r="A24" s="38" t="s">
        <v>115</v>
      </c>
      <c r="B24" s="22">
        <v>1029</v>
      </c>
      <c r="C24" s="22">
        <v>974</v>
      </c>
      <c r="D24" s="22">
        <v>1150</v>
      </c>
      <c r="E24" s="22">
        <v>3820</v>
      </c>
      <c r="F24" s="22">
        <v>953</v>
      </c>
      <c r="G24" s="22">
        <v>8248</v>
      </c>
      <c r="H24" s="22">
        <v>96</v>
      </c>
      <c r="I24" s="22">
        <v>810</v>
      </c>
      <c r="J24" s="22">
        <v>1136</v>
      </c>
      <c r="K24" s="22">
        <v>337</v>
      </c>
      <c r="L24" s="22">
        <v>58</v>
      </c>
      <c r="M24" s="22">
        <v>104</v>
      </c>
      <c r="N24" s="22">
        <v>2640</v>
      </c>
      <c r="O24" s="22">
        <v>745</v>
      </c>
      <c r="P24" s="22">
        <v>1307</v>
      </c>
      <c r="Q24" s="22">
        <v>785</v>
      </c>
      <c r="R24" s="22">
        <v>427</v>
      </c>
      <c r="S24" s="22">
        <v>107</v>
      </c>
      <c r="T24" s="22">
        <v>323</v>
      </c>
      <c r="U24" s="22">
        <v>5336</v>
      </c>
    </row>
    <row r="25" spans="1:21" x14ac:dyDescent="0.25">
      <c r="A25" s="38" t="s">
        <v>50</v>
      </c>
      <c r="B25" s="22">
        <v>1131</v>
      </c>
      <c r="C25" s="22">
        <v>632</v>
      </c>
      <c r="D25" s="22">
        <v>1257</v>
      </c>
      <c r="E25" s="22">
        <v>2957</v>
      </c>
      <c r="F25" s="22">
        <v>724</v>
      </c>
      <c r="G25" s="22">
        <v>6143</v>
      </c>
      <c r="H25" s="22">
        <v>49</v>
      </c>
      <c r="I25" s="22">
        <v>341</v>
      </c>
      <c r="J25" s="22">
        <v>956</v>
      </c>
      <c r="K25" s="22">
        <v>141</v>
      </c>
      <c r="L25" s="22">
        <v>19</v>
      </c>
      <c r="M25" s="22">
        <v>28</v>
      </c>
      <c r="N25" s="22">
        <v>1907</v>
      </c>
      <c r="O25" s="22">
        <v>355</v>
      </c>
      <c r="P25" s="22">
        <v>1061</v>
      </c>
      <c r="Q25" s="22">
        <v>422</v>
      </c>
      <c r="R25" s="22">
        <v>419</v>
      </c>
      <c r="S25" s="22">
        <v>27</v>
      </c>
      <c r="T25" s="22">
        <v>12061</v>
      </c>
      <c r="U25" s="22">
        <v>14124</v>
      </c>
    </row>
    <row r="26" spans="1:21" x14ac:dyDescent="0.25">
      <c r="A26" s="38" t="s">
        <v>38</v>
      </c>
      <c r="B26" s="22">
        <v>13125</v>
      </c>
      <c r="C26" s="22">
        <v>7555</v>
      </c>
      <c r="D26" s="22">
        <v>16738</v>
      </c>
      <c r="E26" s="22">
        <v>39450</v>
      </c>
      <c r="F26" s="22">
        <v>6162</v>
      </c>
      <c r="G26" s="22">
        <v>46128</v>
      </c>
      <c r="H26" s="22">
        <v>186</v>
      </c>
      <c r="I26" s="22">
        <v>6207</v>
      </c>
      <c r="J26" s="22">
        <v>10405</v>
      </c>
      <c r="K26" s="22">
        <v>1571</v>
      </c>
      <c r="L26" s="22">
        <v>83</v>
      </c>
      <c r="M26" s="22">
        <v>60</v>
      </c>
      <c r="N26" s="22">
        <v>22867</v>
      </c>
      <c r="O26" s="22">
        <v>6978</v>
      </c>
      <c r="P26" s="22">
        <v>13111</v>
      </c>
      <c r="Q26" s="22">
        <v>2862</v>
      </c>
      <c r="R26" s="22">
        <v>4564</v>
      </c>
      <c r="S26" s="22">
        <v>464</v>
      </c>
      <c r="T26" s="22">
        <v>2148</v>
      </c>
      <c r="U26" s="22">
        <v>285113</v>
      </c>
    </row>
    <row r="27" spans="1:21" x14ac:dyDescent="0.25">
      <c r="A27" s="39" t="s">
        <v>125</v>
      </c>
      <c r="B27" s="40">
        <v>2287</v>
      </c>
      <c r="C27" s="40">
        <v>6855</v>
      </c>
      <c r="D27" s="40">
        <v>2270</v>
      </c>
      <c r="E27" s="40">
        <v>10548</v>
      </c>
      <c r="F27" s="40">
        <v>2416</v>
      </c>
      <c r="G27" s="40">
        <v>13078</v>
      </c>
      <c r="H27" s="40">
        <v>302</v>
      </c>
      <c r="I27" s="40">
        <v>1566</v>
      </c>
      <c r="J27" s="40">
        <v>1765</v>
      </c>
      <c r="K27" s="40">
        <v>4012</v>
      </c>
      <c r="L27" s="40">
        <v>83</v>
      </c>
      <c r="M27" s="40">
        <v>125</v>
      </c>
      <c r="N27" s="40">
        <v>5845</v>
      </c>
      <c r="O27" s="40">
        <v>2326</v>
      </c>
      <c r="P27" s="40">
        <v>3127</v>
      </c>
      <c r="Q27" s="40">
        <v>1087</v>
      </c>
      <c r="R27" s="40">
        <v>3017</v>
      </c>
      <c r="S27" s="40">
        <v>5063</v>
      </c>
      <c r="T27" s="40">
        <v>1652</v>
      </c>
      <c r="U27" s="40">
        <v>55293</v>
      </c>
    </row>
    <row r="28" spans="1:21" ht="13" x14ac:dyDescent="0.3">
      <c r="A28" s="41" t="s">
        <v>126</v>
      </c>
      <c r="B28" s="34">
        <v>29758</v>
      </c>
      <c r="C28" s="34">
        <v>25396</v>
      </c>
      <c r="D28" s="34">
        <v>36488</v>
      </c>
      <c r="E28" s="34">
        <v>1400661</v>
      </c>
      <c r="F28" s="34">
        <v>16532</v>
      </c>
      <c r="G28" s="34">
        <v>181479</v>
      </c>
      <c r="H28" s="34">
        <v>15869</v>
      </c>
      <c r="I28" s="34">
        <v>67434</v>
      </c>
      <c r="J28" s="34">
        <v>53627</v>
      </c>
      <c r="K28" s="34">
        <v>11481</v>
      </c>
      <c r="L28" s="34">
        <v>12147</v>
      </c>
      <c r="M28" s="34">
        <v>10127</v>
      </c>
      <c r="N28" s="34">
        <v>307969</v>
      </c>
      <c r="O28" s="34">
        <v>15941</v>
      </c>
      <c r="P28" s="34">
        <v>218975</v>
      </c>
      <c r="Q28" s="34">
        <v>35511</v>
      </c>
      <c r="R28" s="34">
        <v>14136</v>
      </c>
      <c r="S28" s="34">
        <v>8172</v>
      </c>
      <c r="T28" s="34">
        <v>19250</v>
      </c>
      <c r="U28" s="34">
        <v>621453</v>
      </c>
    </row>
  </sheetData>
  <mergeCells count="3">
    <mergeCell ref="A5:A6"/>
    <mergeCell ref="B5:K5"/>
    <mergeCell ref="L5:U5"/>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H9" sqref="H9"/>
    </sheetView>
  </sheetViews>
  <sheetFormatPr defaultRowHeight="12.5" x14ac:dyDescent="0.25"/>
  <cols>
    <col min="2" max="2" width="8.90625" bestFit="1" customWidth="1"/>
    <col min="3" max="3" width="8.81640625" bestFit="1" customWidth="1"/>
    <col min="4" max="4" width="8.90625" bestFit="1" customWidth="1"/>
  </cols>
  <sheetData>
    <row r="1" spans="1:5" x14ac:dyDescent="0.25">
      <c r="A1" t="s">
        <v>7</v>
      </c>
    </row>
    <row r="2" spans="1:5" x14ac:dyDescent="0.25">
      <c r="A2" t="s">
        <v>8</v>
      </c>
    </row>
    <row r="3" spans="1:5" x14ac:dyDescent="0.25">
      <c r="A3" t="s">
        <v>233</v>
      </c>
    </row>
    <row r="5" spans="1:5" x14ac:dyDescent="0.25">
      <c r="A5" t="s">
        <v>0</v>
      </c>
      <c r="B5" t="s">
        <v>6</v>
      </c>
      <c r="C5" t="s">
        <v>5</v>
      </c>
      <c r="D5" t="s">
        <v>126</v>
      </c>
      <c r="E5" t="s">
        <v>235</v>
      </c>
    </row>
    <row r="6" spans="1:5" x14ac:dyDescent="0.25">
      <c r="A6">
        <v>2005</v>
      </c>
      <c r="B6" s="29">
        <v>1038800</v>
      </c>
      <c r="C6" s="29">
        <v>664400</v>
      </c>
      <c r="D6" s="29">
        <f>B6+C6</f>
        <v>1703200</v>
      </c>
      <c r="E6" s="20">
        <f>(C6/D6)*100</f>
        <v>39.008924377642082</v>
      </c>
    </row>
    <row r="7" spans="1:5" x14ac:dyDescent="0.25">
      <c r="A7">
        <v>2006</v>
      </c>
      <c r="B7" s="29">
        <v>1075200</v>
      </c>
      <c r="C7" s="29">
        <v>716500</v>
      </c>
      <c r="D7" s="29">
        <f t="shared" ref="D7:D20" si="0">B7+C7</f>
        <v>1791700</v>
      </c>
      <c r="E7" s="20">
        <f t="shared" ref="E7:E20" si="1">(C7/D7)*100</f>
        <v>39.989953675280461</v>
      </c>
    </row>
    <row r="8" spans="1:5" x14ac:dyDescent="0.25">
      <c r="A8">
        <v>2007</v>
      </c>
      <c r="B8" s="29">
        <v>1125000</v>
      </c>
      <c r="C8" s="29">
        <v>749700</v>
      </c>
      <c r="D8" s="29">
        <f t="shared" si="0"/>
        <v>1874700</v>
      </c>
      <c r="E8" s="20">
        <f t="shared" si="1"/>
        <v>39.990398463754204</v>
      </c>
    </row>
    <row r="9" spans="1:5" x14ac:dyDescent="0.25">
      <c r="A9">
        <v>2008</v>
      </c>
      <c r="B9" s="29">
        <v>1162200</v>
      </c>
      <c r="C9" s="29">
        <v>767800</v>
      </c>
      <c r="D9" s="29">
        <f t="shared" si="0"/>
        <v>1930000</v>
      </c>
      <c r="E9" s="20">
        <f t="shared" si="1"/>
        <v>39.782383419689118</v>
      </c>
    </row>
    <row r="10" spans="1:5" x14ac:dyDescent="0.25">
      <c r="A10">
        <v>2009</v>
      </c>
      <c r="B10" s="29">
        <v>1146400</v>
      </c>
      <c r="C10" s="29">
        <v>709500</v>
      </c>
      <c r="D10" s="29">
        <f t="shared" si="0"/>
        <v>1855900</v>
      </c>
      <c r="E10" s="20">
        <f t="shared" si="1"/>
        <v>38.229430465003503</v>
      </c>
    </row>
    <row r="11" spans="1:5" x14ac:dyDescent="0.25">
      <c r="A11">
        <v>2010</v>
      </c>
      <c r="B11" s="29">
        <v>1237100</v>
      </c>
      <c r="C11" s="29">
        <v>760300</v>
      </c>
      <c r="D11" s="29">
        <f t="shared" si="0"/>
        <v>1997400</v>
      </c>
      <c r="E11" s="20">
        <f t="shared" si="1"/>
        <v>38.064483828977671</v>
      </c>
    </row>
    <row r="12" spans="1:5" x14ac:dyDescent="0.25">
      <c r="A12">
        <v>2011</v>
      </c>
      <c r="B12" s="29">
        <v>1365300</v>
      </c>
      <c r="C12" s="29">
        <v>792900</v>
      </c>
      <c r="D12" s="29">
        <f t="shared" si="0"/>
        <v>2158200</v>
      </c>
      <c r="E12" s="20">
        <f t="shared" si="1"/>
        <v>36.738949124270228</v>
      </c>
    </row>
    <row r="13" spans="1:5" x14ac:dyDescent="0.25">
      <c r="A13">
        <v>2012</v>
      </c>
      <c r="B13" s="29">
        <v>1519700</v>
      </c>
      <c r="C13" s="29">
        <v>836800</v>
      </c>
      <c r="D13" s="29">
        <f t="shared" si="0"/>
        <v>2356500</v>
      </c>
      <c r="E13" s="20">
        <f t="shared" si="1"/>
        <v>35.510290685338425</v>
      </c>
    </row>
    <row r="14" spans="1:5" x14ac:dyDescent="0.25">
      <c r="A14">
        <v>2013</v>
      </c>
      <c r="B14" s="29">
        <v>1700700</v>
      </c>
      <c r="C14" s="29">
        <v>855400</v>
      </c>
      <c r="D14" s="29">
        <f t="shared" si="0"/>
        <v>2556100</v>
      </c>
      <c r="E14" s="20">
        <f t="shared" si="1"/>
        <v>33.465044403583583</v>
      </c>
    </row>
    <row r="15" spans="1:5" x14ac:dyDescent="0.25">
      <c r="A15">
        <v>2014</v>
      </c>
      <c r="B15" s="29">
        <v>1791100</v>
      </c>
      <c r="C15" s="29">
        <v>880700</v>
      </c>
      <c r="D15" s="29">
        <f t="shared" si="0"/>
        <v>2671800</v>
      </c>
      <c r="E15" s="20">
        <f t="shared" si="1"/>
        <v>32.962796616513209</v>
      </c>
    </row>
    <row r="16" spans="1:5" x14ac:dyDescent="0.25">
      <c r="A16">
        <v>2015</v>
      </c>
      <c r="B16" s="29">
        <v>1964500</v>
      </c>
      <c r="C16" s="29">
        <v>913800</v>
      </c>
      <c r="D16" s="29">
        <f t="shared" si="0"/>
        <v>2878300</v>
      </c>
      <c r="E16" s="20">
        <f t="shared" si="1"/>
        <v>31.747906750512456</v>
      </c>
    </row>
    <row r="17" spans="1:5" x14ac:dyDescent="0.25">
      <c r="A17">
        <v>2016</v>
      </c>
      <c r="B17" s="29">
        <v>2207000</v>
      </c>
      <c r="C17" s="29">
        <v>910100</v>
      </c>
      <c r="D17" s="29">
        <f t="shared" si="0"/>
        <v>3117100</v>
      </c>
      <c r="E17" s="20">
        <f t="shared" si="1"/>
        <v>29.197010041384619</v>
      </c>
    </row>
    <row r="18" spans="1:5" x14ac:dyDescent="0.25">
      <c r="A18">
        <v>2017</v>
      </c>
      <c r="B18" s="29">
        <v>2243200</v>
      </c>
      <c r="C18" s="29">
        <v>918100</v>
      </c>
      <c r="D18" s="29">
        <f t="shared" si="0"/>
        <v>3161300</v>
      </c>
      <c r="E18" s="20">
        <f t="shared" si="1"/>
        <v>29.041849871888147</v>
      </c>
    </row>
    <row r="19" spans="1:5" x14ac:dyDescent="0.25">
      <c r="A19">
        <v>2018</v>
      </c>
      <c r="B19" s="29">
        <v>2378500</v>
      </c>
      <c r="C19" s="29">
        <v>946900</v>
      </c>
      <c r="D19" s="29">
        <f t="shared" si="0"/>
        <v>3325400</v>
      </c>
      <c r="E19" s="20">
        <f t="shared" si="1"/>
        <v>28.474769952486916</v>
      </c>
    </row>
    <row r="20" spans="1:5" x14ac:dyDescent="0.25">
      <c r="A20">
        <v>2019</v>
      </c>
      <c r="B20" s="29">
        <v>2231200</v>
      </c>
      <c r="C20" s="29">
        <v>993000</v>
      </c>
      <c r="D20" s="29">
        <f t="shared" si="0"/>
        <v>3224200</v>
      </c>
      <c r="E20" s="20">
        <f t="shared" si="1"/>
        <v>30.798337572110913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workbookViewId="0"/>
  </sheetViews>
  <sheetFormatPr defaultRowHeight="12.5" x14ac:dyDescent="0.25"/>
  <sheetData>
    <row r="1" spans="1:3" x14ac:dyDescent="0.25">
      <c r="A1" t="s">
        <v>81</v>
      </c>
    </row>
    <row r="2" spans="1:3" x14ac:dyDescent="0.25">
      <c r="A2" t="s">
        <v>82</v>
      </c>
    </row>
    <row r="3" spans="1:3" x14ac:dyDescent="0.25">
      <c r="A3" t="s">
        <v>233</v>
      </c>
    </row>
    <row r="5" spans="1:3" x14ac:dyDescent="0.25">
      <c r="A5" t="s">
        <v>121</v>
      </c>
      <c r="B5" t="s">
        <v>122</v>
      </c>
      <c r="C5" t="s">
        <v>123</v>
      </c>
    </row>
    <row r="6" spans="1:3" x14ac:dyDescent="0.25">
      <c r="A6" t="s">
        <v>39</v>
      </c>
      <c r="B6" t="s">
        <v>38</v>
      </c>
      <c r="C6" s="29">
        <v>84435</v>
      </c>
    </row>
    <row r="7" spans="1:3" x14ac:dyDescent="0.25">
      <c r="A7" t="s">
        <v>39</v>
      </c>
      <c r="B7" t="s">
        <v>41</v>
      </c>
      <c r="C7" s="29">
        <v>22094</v>
      </c>
    </row>
    <row r="8" spans="1:3" x14ac:dyDescent="0.25">
      <c r="A8" t="s">
        <v>39</v>
      </c>
      <c r="B8" t="s">
        <v>37</v>
      </c>
      <c r="C8" s="29">
        <v>48867</v>
      </c>
    </row>
    <row r="9" spans="1:3" x14ac:dyDescent="0.25">
      <c r="A9" t="s">
        <v>39</v>
      </c>
      <c r="B9" t="s">
        <v>40</v>
      </c>
      <c r="C9" s="29">
        <v>14990</v>
      </c>
    </row>
    <row r="10" spans="1:3" x14ac:dyDescent="0.25">
      <c r="A10" t="s">
        <v>39</v>
      </c>
      <c r="B10" t="s">
        <v>55</v>
      </c>
      <c r="C10" s="29">
        <v>4853</v>
      </c>
    </row>
    <row r="11" spans="1:3" x14ac:dyDescent="0.25">
      <c r="A11" t="s">
        <v>39</v>
      </c>
      <c r="B11" t="s">
        <v>54</v>
      </c>
      <c r="C11" s="29">
        <v>1659</v>
      </c>
    </row>
    <row r="12" spans="1:3" x14ac:dyDescent="0.25">
      <c r="A12" t="s">
        <v>39</v>
      </c>
      <c r="B12" t="s">
        <v>52</v>
      </c>
      <c r="C12" s="29">
        <v>1573</v>
      </c>
    </row>
    <row r="13" spans="1:3" x14ac:dyDescent="0.25">
      <c r="A13" t="s">
        <v>39</v>
      </c>
      <c r="B13" t="s">
        <v>56</v>
      </c>
      <c r="C13" s="29">
        <v>7956</v>
      </c>
    </row>
    <row r="14" spans="1:3" x14ac:dyDescent="0.25">
      <c r="A14" t="s">
        <v>39</v>
      </c>
      <c r="B14" t="s">
        <v>53</v>
      </c>
      <c r="C14" s="29">
        <v>1292</v>
      </c>
    </row>
    <row r="15" spans="1:3" x14ac:dyDescent="0.25">
      <c r="A15" t="s">
        <v>38</v>
      </c>
      <c r="B15" t="s">
        <v>41</v>
      </c>
      <c r="C15" s="29">
        <v>46128</v>
      </c>
    </row>
    <row r="16" spans="1:3" x14ac:dyDescent="0.25">
      <c r="A16" t="s">
        <v>38</v>
      </c>
      <c r="B16" t="s">
        <v>37</v>
      </c>
      <c r="C16" s="29">
        <v>39450</v>
      </c>
    </row>
    <row r="17" spans="1:3" x14ac:dyDescent="0.25">
      <c r="A17" t="s">
        <v>38</v>
      </c>
      <c r="B17" t="s">
        <v>39</v>
      </c>
      <c r="C17" s="29">
        <v>22867</v>
      </c>
    </row>
    <row r="18" spans="1:3" x14ac:dyDescent="0.25">
      <c r="A18" t="s">
        <v>38</v>
      </c>
      <c r="B18" t="s">
        <v>40</v>
      </c>
      <c r="C18" s="29">
        <v>13111</v>
      </c>
    </row>
    <row r="19" spans="1:3" x14ac:dyDescent="0.25">
      <c r="A19" t="s">
        <v>38</v>
      </c>
      <c r="B19" t="s">
        <v>55</v>
      </c>
      <c r="C19" s="29">
        <v>10405</v>
      </c>
    </row>
    <row r="20" spans="1:3" x14ac:dyDescent="0.25">
      <c r="A20" t="s">
        <v>38</v>
      </c>
      <c r="B20" t="s">
        <v>54</v>
      </c>
      <c r="C20" s="29">
        <v>16738</v>
      </c>
    </row>
    <row r="21" spans="1:3" x14ac:dyDescent="0.25">
      <c r="A21" t="s">
        <v>38</v>
      </c>
      <c r="B21" t="s">
        <v>52</v>
      </c>
      <c r="C21" s="29">
        <v>13125</v>
      </c>
    </row>
    <row r="22" spans="1:3" x14ac:dyDescent="0.25">
      <c r="A22" t="s">
        <v>38</v>
      </c>
      <c r="B22" t="s">
        <v>56</v>
      </c>
      <c r="C22" s="29">
        <v>6207</v>
      </c>
    </row>
    <row r="23" spans="1:3" x14ac:dyDescent="0.25">
      <c r="A23" t="s">
        <v>38</v>
      </c>
      <c r="B23" t="s">
        <v>53</v>
      </c>
      <c r="C23" s="29">
        <v>2862</v>
      </c>
    </row>
    <row r="24" spans="1:3" x14ac:dyDescent="0.25">
      <c r="A24" t="s">
        <v>56</v>
      </c>
      <c r="B24" t="s">
        <v>38</v>
      </c>
      <c r="C24" s="29">
        <v>30290</v>
      </c>
    </row>
    <row r="25" spans="1:3" x14ac:dyDescent="0.25">
      <c r="A25" t="s">
        <v>56</v>
      </c>
      <c r="B25" t="s">
        <v>41</v>
      </c>
      <c r="C25" s="29">
        <v>26816</v>
      </c>
    </row>
    <row r="26" spans="1:3" x14ac:dyDescent="0.25">
      <c r="A26" t="s">
        <v>56</v>
      </c>
      <c r="B26" t="s">
        <v>37</v>
      </c>
      <c r="C26" s="29">
        <v>16421</v>
      </c>
    </row>
    <row r="27" spans="1:3" x14ac:dyDescent="0.25">
      <c r="A27" t="s">
        <v>56</v>
      </c>
      <c r="B27" t="s">
        <v>39</v>
      </c>
      <c r="C27" s="29">
        <v>6207</v>
      </c>
    </row>
    <row r="28" spans="1:3" x14ac:dyDescent="0.25">
      <c r="A28" t="s">
        <v>56</v>
      </c>
      <c r="B28" t="s">
        <v>40</v>
      </c>
      <c r="C28" s="29">
        <v>4222</v>
      </c>
    </row>
    <row r="29" spans="1:3" x14ac:dyDescent="0.25">
      <c r="A29" t="s">
        <v>56</v>
      </c>
      <c r="B29" t="s">
        <v>55</v>
      </c>
      <c r="C29" s="29">
        <v>2754</v>
      </c>
    </row>
    <row r="30" spans="1:3" x14ac:dyDescent="0.25">
      <c r="A30" t="s">
        <v>56</v>
      </c>
      <c r="B30" t="s">
        <v>54</v>
      </c>
      <c r="C30" s="29">
        <v>2045</v>
      </c>
    </row>
    <row r="31" spans="1:3" x14ac:dyDescent="0.25">
      <c r="A31" t="s">
        <v>56</v>
      </c>
      <c r="B31" t="s">
        <v>52</v>
      </c>
      <c r="C31" s="29">
        <v>1311</v>
      </c>
    </row>
    <row r="32" spans="1:3" x14ac:dyDescent="0.25">
      <c r="A32" t="s">
        <v>56</v>
      </c>
      <c r="B32" t="s">
        <v>53</v>
      </c>
      <c r="C32" s="29">
        <v>1364</v>
      </c>
    </row>
    <row r="33" spans="1:3" x14ac:dyDescent="0.25">
      <c r="A33" t="s">
        <v>40</v>
      </c>
      <c r="B33" t="s">
        <v>38</v>
      </c>
      <c r="C33" s="29">
        <v>36424</v>
      </c>
    </row>
    <row r="34" spans="1:3" x14ac:dyDescent="0.25">
      <c r="A34" t="s">
        <v>40</v>
      </c>
      <c r="B34" t="s">
        <v>41</v>
      </c>
      <c r="C34" s="29">
        <v>8332</v>
      </c>
    </row>
    <row r="35" spans="1:3" x14ac:dyDescent="0.25">
      <c r="A35" t="s">
        <v>40</v>
      </c>
      <c r="B35" t="s">
        <v>37</v>
      </c>
      <c r="C35" s="29">
        <v>16019</v>
      </c>
    </row>
    <row r="36" spans="1:3" x14ac:dyDescent="0.25">
      <c r="A36" t="s">
        <v>40</v>
      </c>
      <c r="B36" t="s">
        <v>39</v>
      </c>
      <c r="C36" s="29">
        <v>5634</v>
      </c>
    </row>
    <row r="37" spans="1:3" x14ac:dyDescent="0.25">
      <c r="A37" t="s">
        <v>40</v>
      </c>
      <c r="B37" t="s">
        <v>55</v>
      </c>
      <c r="C37" s="29">
        <v>2673</v>
      </c>
    </row>
    <row r="38" spans="1:3" x14ac:dyDescent="0.25">
      <c r="A38" t="s">
        <v>40</v>
      </c>
      <c r="B38" t="s">
        <v>54</v>
      </c>
      <c r="C38" s="29">
        <v>401</v>
      </c>
    </row>
    <row r="39" spans="1:3" x14ac:dyDescent="0.25">
      <c r="A39" t="s">
        <v>40</v>
      </c>
      <c r="B39" t="s">
        <v>52</v>
      </c>
      <c r="C39" s="29">
        <v>733</v>
      </c>
    </row>
    <row r="40" spans="1:3" x14ac:dyDescent="0.25">
      <c r="A40" t="s">
        <v>40</v>
      </c>
      <c r="B40" t="s">
        <v>56</v>
      </c>
      <c r="C40" s="29">
        <v>1262</v>
      </c>
    </row>
    <row r="41" spans="1:3" x14ac:dyDescent="0.25">
      <c r="A41" t="s">
        <v>40</v>
      </c>
      <c r="B41" t="s">
        <v>53</v>
      </c>
      <c r="C41" s="29">
        <v>397</v>
      </c>
    </row>
    <row r="42" spans="1:3" x14ac:dyDescent="0.25">
      <c r="A42" t="s">
        <v>37</v>
      </c>
      <c r="B42" t="s">
        <v>38</v>
      </c>
      <c r="C42" s="29">
        <v>39055</v>
      </c>
    </row>
    <row r="43" spans="1:3" x14ac:dyDescent="0.25">
      <c r="A43" t="s">
        <v>37</v>
      </c>
      <c r="B43" t="s">
        <v>41</v>
      </c>
      <c r="C43" s="29">
        <v>12163</v>
      </c>
    </row>
    <row r="44" spans="1:3" x14ac:dyDescent="0.25">
      <c r="A44" t="s">
        <v>37</v>
      </c>
      <c r="B44" t="s">
        <v>39</v>
      </c>
      <c r="C44" s="29">
        <v>7947</v>
      </c>
    </row>
    <row r="45" spans="1:3" x14ac:dyDescent="0.25">
      <c r="A45" t="s">
        <v>37</v>
      </c>
      <c r="B45" t="s">
        <v>40</v>
      </c>
      <c r="C45" s="29">
        <v>3723</v>
      </c>
    </row>
    <row r="46" spans="1:3" x14ac:dyDescent="0.25">
      <c r="A46" t="s">
        <v>37</v>
      </c>
      <c r="B46" t="s">
        <v>55</v>
      </c>
      <c r="C46" s="29">
        <v>3767</v>
      </c>
    </row>
    <row r="47" spans="1:3" x14ac:dyDescent="0.25">
      <c r="A47" t="s">
        <v>37</v>
      </c>
      <c r="B47" t="s">
        <v>54</v>
      </c>
      <c r="C47" s="29">
        <v>1486</v>
      </c>
    </row>
    <row r="48" spans="1:3" x14ac:dyDescent="0.25">
      <c r="A48" t="s">
        <v>37</v>
      </c>
      <c r="B48" t="s">
        <v>52</v>
      </c>
      <c r="C48" s="29">
        <v>1832</v>
      </c>
    </row>
    <row r="49" spans="1:3" x14ac:dyDescent="0.25">
      <c r="A49" t="s">
        <v>37</v>
      </c>
      <c r="B49" t="s">
        <v>56</v>
      </c>
      <c r="C49" s="29">
        <v>449</v>
      </c>
    </row>
    <row r="50" spans="1:3" x14ac:dyDescent="0.25">
      <c r="A50" t="s">
        <v>37</v>
      </c>
      <c r="B50" t="s">
        <v>53</v>
      </c>
      <c r="C50" s="29">
        <v>1071</v>
      </c>
    </row>
    <row r="51" spans="1:3" x14ac:dyDescent="0.25">
      <c r="A51" t="s">
        <v>124</v>
      </c>
      <c r="B51" t="s">
        <v>38</v>
      </c>
      <c r="C51" s="29">
        <v>146136</v>
      </c>
    </row>
    <row r="52" spans="1:3" x14ac:dyDescent="0.25">
      <c r="A52" t="s">
        <v>124</v>
      </c>
      <c r="B52" t="s">
        <v>41</v>
      </c>
      <c r="C52" s="29">
        <v>65946</v>
      </c>
    </row>
    <row r="53" spans="1:3" x14ac:dyDescent="0.25">
      <c r="A53" t="s">
        <v>124</v>
      </c>
      <c r="B53" t="s">
        <v>37</v>
      </c>
      <c r="C53" s="29">
        <v>36336</v>
      </c>
    </row>
    <row r="54" spans="1:3" x14ac:dyDescent="0.25">
      <c r="A54" t="s">
        <v>124</v>
      </c>
      <c r="B54" t="s">
        <v>39</v>
      </c>
      <c r="C54" s="29">
        <v>19942</v>
      </c>
    </row>
    <row r="55" spans="1:3" x14ac:dyDescent="0.25">
      <c r="A55" t="s">
        <v>124</v>
      </c>
      <c r="B55" t="s">
        <v>40</v>
      </c>
      <c r="C55" s="29">
        <v>11326</v>
      </c>
    </row>
    <row r="56" spans="1:3" x14ac:dyDescent="0.25">
      <c r="A56" t="s">
        <v>124</v>
      </c>
      <c r="B56" t="s">
        <v>55</v>
      </c>
      <c r="C56" s="29">
        <v>9721</v>
      </c>
    </row>
    <row r="57" spans="1:3" x14ac:dyDescent="0.25">
      <c r="A57" t="s">
        <v>124</v>
      </c>
      <c r="B57" t="s">
        <v>54</v>
      </c>
      <c r="C57" s="29">
        <v>9921</v>
      </c>
    </row>
    <row r="58" spans="1:3" x14ac:dyDescent="0.25">
      <c r="A58" t="s">
        <v>124</v>
      </c>
      <c r="B58" t="s">
        <v>52</v>
      </c>
      <c r="C58" s="29">
        <v>8547</v>
      </c>
    </row>
    <row r="59" spans="1:3" x14ac:dyDescent="0.25">
      <c r="A59" t="s">
        <v>124</v>
      </c>
      <c r="B59" t="s">
        <v>56</v>
      </c>
      <c r="C59" s="29">
        <v>4928</v>
      </c>
    </row>
    <row r="60" spans="1:3" x14ac:dyDescent="0.25">
      <c r="A60" t="s">
        <v>124</v>
      </c>
      <c r="B60" t="s">
        <v>53</v>
      </c>
      <c r="C60" s="29">
        <v>5188</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6" sqref="C6"/>
    </sheetView>
  </sheetViews>
  <sheetFormatPr defaultRowHeight="12.5" x14ac:dyDescent="0.25"/>
  <sheetData>
    <row r="1" spans="1:3" x14ac:dyDescent="0.25">
      <c r="A1" t="s">
        <v>127</v>
      </c>
    </row>
    <row r="2" spans="1:3" x14ac:dyDescent="0.25">
      <c r="A2" t="s">
        <v>82</v>
      </c>
    </row>
    <row r="3" spans="1:3" x14ac:dyDescent="0.25">
      <c r="A3" t="s">
        <v>233</v>
      </c>
    </row>
    <row r="5" spans="1:3" x14ac:dyDescent="0.25">
      <c r="A5" t="s">
        <v>57</v>
      </c>
      <c r="B5" t="s">
        <v>113</v>
      </c>
      <c r="C5" t="s">
        <v>358</v>
      </c>
    </row>
    <row r="6" spans="1:3" x14ac:dyDescent="0.25">
      <c r="A6" t="s">
        <v>52</v>
      </c>
      <c r="B6" t="s">
        <v>38</v>
      </c>
      <c r="C6" s="20">
        <v>44.105789999999999</v>
      </c>
    </row>
    <row r="7" spans="1:3" x14ac:dyDescent="0.25">
      <c r="A7" t="s">
        <v>52</v>
      </c>
      <c r="B7" t="s">
        <v>37</v>
      </c>
      <c r="C7" s="20">
        <v>6.1563280000000002</v>
      </c>
    </row>
    <row r="8" spans="1:3" x14ac:dyDescent="0.25">
      <c r="A8" t="s">
        <v>52</v>
      </c>
      <c r="B8" t="s">
        <v>39</v>
      </c>
      <c r="C8" s="20">
        <v>5.2859740000000004</v>
      </c>
    </row>
    <row r="9" spans="1:3" x14ac:dyDescent="0.25">
      <c r="A9" t="s">
        <v>51</v>
      </c>
      <c r="B9" t="s">
        <v>38</v>
      </c>
      <c r="C9" s="20">
        <v>29.74878</v>
      </c>
    </row>
    <row r="10" spans="1:3" x14ac:dyDescent="0.25">
      <c r="A10" t="s">
        <v>51</v>
      </c>
      <c r="B10" t="s">
        <v>56</v>
      </c>
      <c r="C10" s="20">
        <v>6.8908490000000002</v>
      </c>
    </row>
    <row r="11" spans="1:3" x14ac:dyDescent="0.25">
      <c r="A11" t="s">
        <v>51</v>
      </c>
      <c r="B11" t="s">
        <v>39</v>
      </c>
      <c r="C11" s="20">
        <v>6.3080800000000004</v>
      </c>
    </row>
    <row r="12" spans="1:3" x14ac:dyDescent="0.25">
      <c r="A12" t="s">
        <v>54</v>
      </c>
      <c r="B12" t="s">
        <v>38</v>
      </c>
      <c r="C12" s="20">
        <v>45.872619999999998</v>
      </c>
    </row>
    <row r="13" spans="1:3" x14ac:dyDescent="0.25">
      <c r="A13" t="s">
        <v>54</v>
      </c>
      <c r="B13" t="s">
        <v>56</v>
      </c>
      <c r="C13" s="20">
        <v>5.6045819999999997</v>
      </c>
    </row>
    <row r="14" spans="1:3" x14ac:dyDescent="0.25">
      <c r="A14" t="s">
        <v>54</v>
      </c>
      <c r="B14" t="s">
        <v>39</v>
      </c>
      <c r="C14" s="20">
        <v>4.5467000000000004</v>
      </c>
    </row>
    <row r="15" spans="1:3" x14ac:dyDescent="0.25">
      <c r="A15" t="s">
        <v>37</v>
      </c>
      <c r="B15" t="s">
        <v>39</v>
      </c>
      <c r="C15" s="20">
        <v>3.4888530000000002</v>
      </c>
    </row>
    <row r="16" spans="1:3" x14ac:dyDescent="0.25">
      <c r="A16" t="s">
        <v>37</v>
      </c>
      <c r="B16" t="s">
        <v>38</v>
      </c>
      <c r="C16" s="20">
        <v>2.8165269999999998</v>
      </c>
    </row>
    <row r="17" spans="1:3" x14ac:dyDescent="0.25">
      <c r="A17" t="s">
        <v>37</v>
      </c>
      <c r="B17" t="s">
        <v>56</v>
      </c>
      <c r="C17" s="20">
        <v>1.1723749999999999</v>
      </c>
    </row>
    <row r="18" spans="1:3" x14ac:dyDescent="0.25">
      <c r="A18" t="s">
        <v>56</v>
      </c>
      <c r="B18" t="s">
        <v>39</v>
      </c>
      <c r="C18" s="20">
        <v>11.7982</v>
      </c>
    </row>
    <row r="19" spans="1:3" x14ac:dyDescent="0.25">
      <c r="A19" t="s">
        <v>56</v>
      </c>
      <c r="B19" t="s">
        <v>38</v>
      </c>
      <c r="C19" s="20">
        <v>9.2045560000000002</v>
      </c>
    </row>
    <row r="20" spans="1:3" x14ac:dyDescent="0.25">
      <c r="A20" t="s">
        <v>56</v>
      </c>
      <c r="B20" t="s">
        <v>40</v>
      </c>
      <c r="C20" s="20">
        <v>1.871459</v>
      </c>
    </row>
    <row r="21" spans="1:3" x14ac:dyDescent="0.25">
      <c r="A21" t="s">
        <v>41</v>
      </c>
      <c r="B21" t="s">
        <v>38</v>
      </c>
      <c r="C21" s="20">
        <v>25.417819999999999</v>
      </c>
    </row>
    <row r="22" spans="1:3" x14ac:dyDescent="0.25">
      <c r="A22" t="s">
        <v>41</v>
      </c>
      <c r="B22" t="s">
        <v>56</v>
      </c>
      <c r="C22" s="20">
        <v>14.77637</v>
      </c>
    </row>
    <row r="23" spans="1:3" x14ac:dyDescent="0.25">
      <c r="A23" t="s">
        <v>41</v>
      </c>
      <c r="B23" t="s">
        <v>39</v>
      </c>
      <c r="C23" s="20">
        <v>12.17441</v>
      </c>
    </row>
    <row r="24" spans="1:3" x14ac:dyDescent="0.25">
      <c r="A24" t="s">
        <v>47</v>
      </c>
      <c r="B24" t="s">
        <v>56</v>
      </c>
      <c r="C24" s="20">
        <v>2.8483209999999999</v>
      </c>
    </row>
    <row r="25" spans="1:3" x14ac:dyDescent="0.25">
      <c r="A25" t="s">
        <v>47</v>
      </c>
      <c r="B25" t="s">
        <v>39</v>
      </c>
      <c r="C25" s="20">
        <v>1.751843</v>
      </c>
    </row>
    <row r="26" spans="1:3" x14ac:dyDescent="0.25">
      <c r="A26" t="s">
        <v>47</v>
      </c>
      <c r="B26" t="s">
        <v>38</v>
      </c>
      <c r="C26" s="20">
        <v>1.172096</v>
      </c>
    </row>
    <row r="27" spans="1:3" x14ac:dyDescent="0.25">
      <c r="A27" t="s">
        <v>50</v>
      </c>
      <c r="B27" t="s">
        <v>38</v>
      </c>
      <c r="C27" s="20">
        <v>11.158440000000001</v>
      </c>
    </row>
    <row r="28" spans="1:3" x14ac:dyDescent="0.25">
      <c r="A28" t="s">
        <v>50</v>
      </c>
      <c r="B28" t="s">
        <v>37</v>
      </c>
      <c r="C28" s="20">
        <v>3.8389609999999998</v>
      </c>
    </row>
    <row r="29" spans="1:3" x14ac:dyDescent="0.25">
      <c r="A29" t="s">
        <v>50</v>
      </c>
      <c r="B29" t="s">
        <v>39</v>
      </c>
      <c r="C29" s="20">
        <v>2.9090910000000001</v>
      </c>
    </row>
    <row r="30" spans="1:3" x14ac:dyDescent="0.25">
      <c r="A30" t="s">
        <v>49</v>
      </c>
      <c r="B30" t="s">
        <v>38</v>
      </c>
      <c r="C30" s="20">
        <v>37.27317</v>
      </c>
    </row>
    <row r="31" spans="1:3" x14ac:dyDescent="0.25">
      <c r="A31" t="s">
        <v>49</v>
      </c>
      <c r="B31" t="s">
        <v>37</v>
      </c>
      <c r="C31" s="20">
        <v>10.525040000000001</v>
      </c>
    </row>
    <row r="32" spans="1:3" x14ac:dyDescent="0.25">
      <c r="A32" t="s">
        <v>49</v>
      </c>
      <c r="B32" t="s">
        <v>39</v>
      </c>
      <c r="C32" s="20">
        <v>8.668037</v>
      </c>
    </row>
    <row r="33" spans="1:3" x14ac:dyDescent="0.25">
      <c r="A33" t="s">
        <v>55</v>
      </c>
      <c r="B33" t="s">
        <v>38</v>
      </c>
      <c r="C33" s="20">
        <v>19.402539999999998</v>
      </c>
    </row>
    <row r="34" spans="1:3" x14ac:dyDescent="0.25">
      <c r="A34" t="s">
        <v>55</v>
      </c>
      <c r="B34" t="s">
        <v>39</v>
      </c>
      <c r="C34" s="20">
        <v>9.0495459999999994</v>
      </c>
    </row>
    <row r="35" spans="1:3" x14ac:dyDescent="0.25">
      <c r="A35" t="s">
        <v>55</v>
      </c>
      <c r="B35" t="s">
        <v>37</v>
      </c>
      <c r="C35" s="20">
        <v>7.0244460000000002</v>
      </c>
    </row>
    <row r="36" spans="1:3" x14ac:dyDescent="0.25">
      <c r="A36" t="s">
        <v>39</v>
      </c>
      <c r="B36" t="s">
        <v>38</v>
      </c>
      <c r="C36" s="20">
        <v>7.4250980000000002</v>
      </c>
    </row>
    <row r="37" spans="1:3" x14ac:dyDescent="0.25">
      <c r="A37" t="s">
        <v>39</v>
      </c>
      <c r="B37" t="s">
        <v>37</v>
      </c>
      <c r="C37" s="20">
        <v>2.5804550000000002</v>
      </c>
    </row>
    <row r="38" spans="1:3" x14ac:dyDescent="0.25">
      <c r="A38" t="s">
        <v>39</v>
      </c>
      <c r="B38" t="s">
        <v>56</v>
      </c>
      <c r="C38" s="20">
        <v>2.015463</v>
      </c>
    </row>
    <row r="39" spans="1:3" x14ac:dyDescent="0.25">
      <c r="A39" t="s">
        <v>40</v>
      </c>
      <c r="B39" t="s">
        <v>39</v>
      </c>
      <c r="C39" s="20">
        <v>6.8455310000000003</v>
      </c>
    </row>
    <row r="40" spans="1:3" x14ac:dyDescent="0.25">
      <c r="A40" t="s">
        <v>40</v>
      </c>
      <c r="B40" t="s">
        <v>38</v>
      </c>
      <c r="C40" s="20">
        <v>5.9874419999999997</v>
      </c>
    </row>
    <row r="41" spans="1:3" x14ac:dyDescent="0.25">
      <c r="A41" t="s">
        <v>40</v>
      </c>
      <c r="B41" t="s">
        <v>56</v>
      </c>
      <c r="C41" s="20">
        <v>1.9280740000000001</v>
      </c>
    </row>
    <row r="42" spans="1:3" x14ac:dyDescent="0.25">
      <c r="A42" t="s">
        <v>48</v>
      </c>
      <c r="B42" t="s">
        <v>38</v>
      </c>
      <c r="C42" s="20">
        <v>43.773919999999997</v>
      </c>
    </row>
    <row r="43" spans="1:3" x14ac:dyDescent="0.25">
      <c r="A43" t="s">
        <v>48</v>
      </c>
      <c r="B43" t="s">
        <v>39</v>
      </c>
      <c r="C43" s="20">
        <v>7.251741</v>
      </c>
    </row>
    <row r="44" spans="1:3" x14ac:dyDescent="0.25">
      <c r="A44" t="s">
        <v>48</v>
      </c>
      <c r="B44" t="s">
        <v>56</v>
      </c>
      <c r="C44" s="20">
        <v>6.235493</v>
      </c>
    </row>
    <row r="45" spans="1:3" x14ac:dyDescent="0.25">
      <c r="A45" t="s">
        <v>53</v>
      </c>
      <c r="B45" t="s">
        <v>38</v>
      </c>
      <c r="C45" s="20">
        <v>8.0594750000000008</v>
      </c>
    </row>
    <row r="46" spans="1:3" x14ac:dyDescent="0.25">
      <c r="A46" t="s">
        <v>53</v>
      </c>
      <c r="B46" t="s">
        <v>56</v>
      </c>
      <c r="C46" s="20">
        <v>3.8410630000000001</v>
      </c>
    </row>
    <row r="47" spans="1:3" x14ac:dyDescent="0.25">
      <c r="A47" t="s">
        <v>53</v>
      </c>
      <c r="B47" t="s">
        <v>39</v>
      </c>
      <c r="C47" s="20">
        <v>3.638309</v>
      </c>
    </row>
    <row r="48" spans="1:3" x14ac:dyDescent="0.25">
      <c r="A48" t="s">
        <v>38</v>
      </c>
      <c r="B48" t="s">
        <v>39</v>
      </c>
      <c r="C48" s="20">
        <v>13.58671</v>
      </c>
    </row>
    <row r="49" spans="1:3" x14ac:dyDescent="0.25">
      <c r="A49" t="s">
        <v>38</v>
      </c>
      <c r="B49" t="s">
        <v>37</v>
      </c>
      <c r="C49" s="20">
        <v>6.2844660000000001</v>
      </c>
    </row>
    <row r="50" spans="1:3" x14ac:dyDescent="0.25">
      <c r="A50" t="s">
        <v>38</v>
      </c>
      <c r="B50" t="s">
        <v>40</v>
      </c>
      <c r="C50" s="20">
        <v>5.861103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B7" sqref="B7"/>
    </sheetView>
  </sheetViews>
  <sheetFormatPr defaultRowHeight="12.5" x14ac:dyDescent="0.25"/>
  <sheetData>
    <row r="1" spans="1:9" x14ac:dyDescent="0.25">
      <c r="A1" t="s">
        <v>128</v>
      </c>
    </row>
    <row r="2" spans="1:9" x14ac:dyDescent="0.25">
      <c r="A2" t="s">
        <v>129</v>
      </c>
    </row>
    <row r="3" spans="1:9" x14ac:dyDescent="0.25">
      <c r="A3" t="s">
        <v>233</v>
      </c>
    </row>
    <row r="5" spans="1:9" x14ac:dyDescent="0.25">
      <c r="A5" t="s">
        <v>113</v>
      </c>
      <c r="B5" t="s">
        <v>6</v>
      </c>
      <c r="C5" t="s">
        <v>114</v>
      </c>
      <c r="D5" t="s">
        <v>126</v>
      </c>
      <c r="E5" t="s">
        <v>357</v>
      </c>
    </row>
    <row r="6" spans="1:9" x14ac:dyDescent="0.25">
      <c r="A6" t="s">
        <v>37</v>
      </c>
      <c r="B6" s="29">
        <v>360919</v>
      </c>
      <c r="C6" s="29">
        <v>38959</v>
      </c>
      <c r="D6" s="29">
        <f>B6+C6</f>
        <v>399878</v>
      </c>
      <c r="E6" s="20">
        <v>5.9826930467393735</v>
      </c>
      <c r="I6" s="29"/>
    </row>
    <row r="7" spans="1:9" x14ac:dyDescent="0.25">
      <c r="A7" t="s">
        <v>38</v>
      </c>
      <c r="B7" s="29">
        <v>167115</v>
      </c>
      <c r="C7" s="29">
        <v>142529</v>
      </c>
      <c r="D7" s="29">
        <f t="shared" ref="D7:D25" si="0">B7+C7</f>
        <v>309644</v>
      </c>
      <c r="E7" s="20">
        <v>7.1136017711360244</v>
      </c>
      <c r="I7" s="29"/>
    </row>
    <row r="8" spans="1:9" x14ac:dyDescent="0.25">
      <c r="A8" t="s">
        <v>39</v>
      </c>
      <c r="B8" s="29">
        <v>140865</v>
      </c>
      <c r="C8" s="29">
        <v>143061</v>
      </c>
      <c r="D8" s="29">
        <f t="shared" si="0"/>
        <v>283926</v>
      </c>
      <c r="E8" s="20">
        <v>-4.9988031034819969E-2</v>
      </c>
      <c r="I8" s="29"/>
    </row>
    <row r="9" spans="1:9" x14ac:dyDescent="0.25">
      <c r="A9" t="s">
        <v>40</v>
      </c>
      <c r="B9" s="29">
        <v>94852</v>
      </c>
      <c r="C9" s="29">
        <v>46700</v>
      </c>
      <c r="D9" s="29">
        <f t="shared" si="0"/>
        <v>141552</v>
      </c>
      <c r="E9" s="20">
        <v>7.3079022378555347</v>
      </c>
      <c r="I9" s="29"/>
    </row>
    <row r="10" spans="1:9" x14ac:dyDescent="0.25">
      <c r="A10" t="s">
        <v>56</v>
      </c>
      <c r="B10" s="29">
        <v>32959</v>
      </c>
      <c r="C10" s="29">
        <v>72222</v>
      </c>
      <c r="D10" s="29">
        <f t="shared" si="0"/>
        <v>105181</v>
      </c>
      <c r="E10" s="20">
        <v>3.5694592146205073</v>
      </c>
      <c r="I10" s="29"/>
    </row>
    <row r="11" spans="1:9" x14ac:dyDescent="0.25">
      <c r="A11" t="s">
        <v>47</v>
      </c>
      <c r="B11" s="29">
        <v>20469</v>
      </c>
      <c r="C11" s="29">
        <v>31386</v>
      </c>
      <c r="D11" s="29">
        <f t="shared" si="0"/>
        <v>51855</v>
      </c>
      <c r="E11" s="20">
        <v>2.9195776436964138</v>
      </c>
      <c r="I11" s="29"/>
    </row>
    <row r="12" spans="1:9" x14ac:dyDescent="0.25">
      <c r="A12" t="s">
        <v>50</v>
      </c>
      <c r="B12" s="29">
        <v>7203</v>
      </c>
      <c r="C12" s="29">
        <v>21261</v>
      </c>
      <c r="D12" s="29">
        <f t="shared" si="0"/>
        <v>28464</v>
      </c>
      <c r="E12" s="20">
        <v>7.6469253460403896</v>
      </c>
      <c r="I12" s="29"/>
    </row>
    <row r="13" spans="1:9" x14ac:dyDescent="0.25">
      <c r="A13" t="s">
        <v>115</v>
      </c>
      <c r="B13" s="29">
        <v>5199</v>
      </c>
      <c r="C13" s="29">
        <v>22187</v>
      </c>
      <c r="D13" s="29">
        <f t="shared" si="0"/>
        <v>27386</v>
      </c>
      <c r="E13" s="20">
        <v>4.8910337431536943</v>
      </c>
      <c r="I13" s="29"/>
    </row>
    <row r="14" spans="1:9" x14ac:dyDescent="0.25">
      <c r="A14" t="s">
        <v>43</v>
      </c>
      <c r="B14" s="29">
        <v>11987</v>
      </c>
      <c r="C14" s="29">
        <v>13030</v>
      </c>
      <c r="D14" s="29">
        <f t="shared" si="0"/>
        <v>25017</v>
      </c>
      <c r="E14" s="20">
        <v>12.56749460043196</v>
      </c>
      <c r="I14" s="29"/>
    </row>
    <row r="15" spans="1:9" x14ac:dyDescent="0.25">
      <c r="A15" t="s">
        <v>116</v>
      </c>
      <c r="B15" s="29">
        <v>5904</v>
      </c>
      <c r="C15" s="29">
        <v>18532</v>
      </c>
      <c r="D15" s="29">
        <f t="shared" si="0"/>
        <v>24436</v>
      </c>
      <c r="E15" s="20">
        <v>7.0299154658140184</v>
      </c>
      <c r="I15" s="29"/>
    </row>
    <row r="16" spans="1:9" x14ac:dyDescent="0.25">
      <c r="A16" t="s">
        <v>53</v>
      </c>
      <c r="B16" s="29">
        <v>20373</v>
      </c>
      <c r="C16" s="29">
        <v>3028</v>
      </c>
      <c r="D16" s="29">
        <f t="shared" si="0"/>
        <v>23401</v>
      </c>
      <c r="E16" s="20">
        <v>-0.95653278029372846</v>
      </c>
      <c r="I16" s="29"/>
    </row>
    <row r="17" spans="1:9" x14ac:dyDescent="0.25">
      <c r="A17" t="s">
        <v>117</v>
      </c>
      <c r="B17" s="29">
        <v>4647</v>
      </c>
      <c r="C17" s="29">
        <v>14074</v>
      </c>
      <c r="D17" s="29">
        <f t="shared" si="0"/>
        <v>18721</v>
      </c>
      <c r="E17" s="20">
        <v>11.520819681896711</v>
      </c>
      <c r="I17" s="29"/>
    </row>
    <row r="18" spans="1:9" x14ac:dyDescent="0.25">
      <c r="A18" t="s">
        <v>54</v>
      </c>
      <c r="B18" s="29">
        <v>2035</v>
      </c>
      <c r="C18" s="29">
        <v>12601</v>
      </c>
      <c r="D18" s="29">
        <f t="shared" si="0"/>
        <v>14636</v>
      </c>
      <c r="E18" s="20">
        <v>8.0785703736523384</v>
      </c>
      <c r="I18" s="29"/>
    </row>
    <row r="19" spans="1:9" x14ac:dyDescent="0.25">
      <c r="A19" t="s">
        <v>55</v>
      </c>
      <c r="B19" s="29">
        <v>3690</v>
      </c>
      <c r="C19" s="29">
        <v>7114</v>
      </c>
      <c r="D19" s="29">
        <f t="shared" si="0"/>
        <v>10804</v>
      </c>
      <c r="E19" s="20">
        <v>29.389221556886234</v>
      </c>
      <c r="I19" s="29"/>
    </row>
    <row r="20" spans="1:9" x14ac:dyDescent="0.25">
      <c r="A20" t="s">
        <v>118</v>
      </c>
      <c r="B20" s="29">
        <v>2632</v>
      </c>
      <c r="C20" s="29">
        <v>6803</v>
      </c>
      <c r="D20" s="29">
        <f t="shared" si="0"/>
        <v>9435</v>
      </c>
      <c r="E20" s="20">
        <v>5.8566139347021151</v>
      </c>
      <c r="I20" s="29"/>
    </row>
    <row r="21" spans="1:9" x14ac:dyDescent="0.25">
      <c r="A21" t="s">
        <v>146</v>
      </c>
      <c r="B21" s="29">
        <v>2075</v>
      </c>
      <c r="C21" s="29">
        <v>6617</v>
      </c>
      <c r="D21" s="29">
        <f t="shared" si="0"/>
        <v>8692</v>
      </c>
      <c r="E21" s="20">
        <v>1.4117372535293438</v>
      </c>
      <c r="I21" s="29"/>
    </row>
    <row r="22" spans="1:9" x14ac:dyDescent="0.25">
      <c r="A22" t="s">
        <v>119</v>
      </c>
      <c r="B22" s="29">
        <v>2200</v>
      </c>
      <c r="C22" s="29">
        <v>6368</v>
      </c>
      <c r="D22" s="29">
        <f t="shared" si="0"/>
        <v>8568</v>
      </c>
      <c r="E22" s="20">
        <v>3.8293746970431419</v>
      </c>
      <c r="I22" s="29"/>
    </row>
    <row r="23" spans="1:9" x14ac:dyDescent="0.25">
      <c r="A23" t="s">
        <v>105</v>
      </c>
      <c r="B23" s="29">
        <v>750</v>
      </c>
      <c r="C23" s="29">
        <v>7501</v>
      </c>
      <c r="D23" s="29">
        <f t="shared" si="0"/>
        <v>8251</v>
      </c>
      <c r="E23" s="20">
        <v>10.278000534616405</v>
      </c>
      <c r="I23" s="29"/>
    </row>
    <row r="24" spans="1:9" x14ac:dyDescent="0.25">
      <c r="A24" t="s">
        <v>120</v>
      </c>
      <c r="B24" s="29">
        <v>1603</v>
      </c>
      <c r="C24" s="29">
        <v>5411</v>
      </c>
      <c r="D24" s="29">
        <f t="shared" si="0"/>
        <v>7014</v>
      </c>
      <c r="E24" s="20">
        <v>7.8081770673224637</v>
      </c>
      <c r="I24" s="29"/>
    </row>
    <row r="25" spans="1:9" x14ac:dyDescent="0.25">
      <c r="A25" t="s">
        <v>145</v>
      </c>
      <c r="B25" s="29">
        <v>2102</v>
      </c>
      <c r="C25" s="29">
        <v>3646</v>
      </c>
      <c r="D25" s="29">
        <f t="shared" si="0"/>
        <v>5748</v>
      </c>
      <c r="E25" s="20">
        <v>-8.339977675011955</v>
      </c>
      <c r="I25" s="29"/>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8" sqref="B8"/>
    </sheetView>
  </sheetViews>
  <sheetFormatPr defaultRowHeight="12.5" x14ac:dyDescent="0.25"/>
  <cols>
    <col min="2" max="2" width="8.90625" bestFit="1" customWidth="1"/>
  </cols>
  <sheetData>
    <row r="1" spans="1:3" x14ac:dyDescent="0.25">
      <c r="A1" t="s">
        <v>130</v>
      </c>
    </row>
    <row r="2" spans="1:3" x14ac:dyDescent="0.25">
      <c r="A2" t="s">
        <v>131</v>
      </c>
    </row>
    <row r="3" spans="1:3" x14ac:dyDescent="0.25">
      <c r="A3" t="s">
        <v>234</v>
      </c>
    </row>
    <row r="5" spans="1:3" x14ac:dyDescent="0.25">
      <c r="A5" t="s">
        <v>0</v>
      </c>
      <c r="B5" t="s">
        <v>147</v>
      </c>
      <c r="C5" t="s">
        <v>2</v>
      </c>
    </row>
    <row r="6" spans="1:3" x14ac:dyDescent="0.25">
      <c r="A6">
        <v>2003</v>
      </c>
      <c r="B6" s="29">
        <v>811368</v>
      </c>
      <c r="C6" s="20">
        <v>4.4000000000000004</v>
      </c>
    </row>
    <row r="7" spans="1:3" x14ac:dyDescent="0.25">
      <c r="A7">
        <v>2004</v>
      </c>
      <c r="B7" s="29">
        <v>844553</v>
      </c>
      <c r="C7" s="20">
        <v>4.0999999999999996</v>
      </c>
    </row>
    <row r="8" spans="1:3" x14ac:dyDescent="0.25">
      <c r="A8">
        <v>2005</v>
      </c>
      <c r="B8" s="29">
        <v>884745</v>
      </c>
      <c r="C8" s="20">
        <v>4.8</v>
      </c>
    </row>
    <row r="9" spans="1:3" x14ac:dyDescent="0.25">
      <c r="A9">
        <v>2006</v>
      </c>
      <c r="B9" s="29">
        <v>902177</v>
      </c>
      <c r="C9" s="20">
        <v>2</v>
      </c>
    </row>
    <row r="10" spans="1:3" x14ac:dyDescent="0.25">
      <c r="A10">
        <v>2007</v>
      </c>
      <c r="B10" s="29">
        <v>923017</v>
      </c>
      <c r="C10" s="20">
        <v>2.2999999999999998</v>
      </c>
    </row>
    <row r="11" spans="1:3" x14ac:dyDescent="0.25">
      <c r="A11">
        <v>2008</v>
      </c>
      <c r="B11" s="29">
        <v>951447</v>
      </c>
      <c r="C11" s="20">
        <v>3.1</v>
      </c>
    </row>
    <row r="12" spans="1:3" x14ac:dyDescent="0.25">
      <c r="A12">
        <v>2009</v>
      </c>
      <c r="B12" s="29">
        <v>935026</v>
      </c>
      <c r="C12" s="20">
        <v>-1.7</v>
      </c>
    </row>
    <row r="13" spans="1:3" x14ac:dyDescent="0.25">
      <c r="A13">
        <v>2010</v>
      </c>
      <c r="B13" s="29">
        <v>999889</v>
      </c>
      <c r="C13" s="20">
        <v>6.9</v>
      </c>
    </row>
    <row r="14" spans="1:3" x14ac:dyDescent="0.25">
      <c r="A14">
        <v>2011</v>
      </c>
      <c r="B14" s="29">
        <v>1097107</v>
      </c>
      <c r="C14" s="20">
        <v>9.6999999999999993</v>
      </c>
    </row>
    <row r="15" spans="1:3" x14ac:dyDescent="0.25">
      <c r="A15">
        <v>2012</v>
      </c>
      <c r="B15" s="29">
        <v>1228899</v>
      </c>
      <c r="C15" s="20">
        <v>12</v>
      </c>
    </row>
    <row r="16" spans="1:3" x14ac:dyDescent="0.25">
      <c r="A16">
        <v>2013</v>
      </c>
      <c r="B16" s="29">
        <v>1372315</v>
      </c>
      <c r="C16" s="20">
        <v>11.7</v>
      </c>
    </row>
    <row r="17" spans="1:3" x14ac:dyDescent="0.25">
      <c r="A17">
        <v>2014</v>
      </c>
      <c r="B17" s="29">
        <v>1433187</v>
      </c>
      <c r="C17" s="20">
        <v>4.4000000000000004</v>
      </c>
    </row>
    <row r="18" spans="1:3" x14ac:dyDescent="0.25">
      <c r="A18">
        <v>2015</v>
      </c>
      <c r="B18" s="29">
        <v>1580249</v>
      </c>
      <c r="C18" s="20">
        <v>10.3</v>
      </c>
    </row>
    <row r="19" spans="1:3" x14ac:dyDescent="0.25">
      <c r="A19">
        <v>2016</v>
      </c>
      <c r="B19" s="29">
        <v>1776500</v>
      </c>
      <c r="C19" s="20">
        <v>12.4</v>
      </c>
    </row>
    <row r="20" spans="1:3" x14ac:dyDescent="0.25">
      <c r="A20">
        <v>2017</v>
      </c>
      <c r="B20" s="29">
        <v>1978485</v>
      </c>
      <c r="C20" s="20">
        <v>11.4</v>
      </c>
    </row>
    <row r="21" spans="1:3" x14ac:dyDescent="0.25">
      <c r="C21" s="20"/>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selection activeCell="H26" sqref="H26"/>
    </sheetView>
  </sheetViews>
  <sheetFormatPr defaultRowHeight="12.5" x14ac:dyDescent="0.25"/>
  <sheetData>
    <row r="1" spans="1:8" x14ac:dyDescent="0.25">
      <c r="A1" t="s">
        <v>132</v>
      </c>
    </row>
    <row r="2" spans="1:8" x14ac:dyDescent="0.25">
      <c r="A2" t="s">
        <v>133</v>
      </c>
    </row>
    <row r="3" spans="1:8" x14ac:dyDescent="0.25">
      <c r="A3" t="s">
        <v>234</v>
      </c>
    </row>
    <row r="5" spans="1:8" x14ac:dyDescent="0.25">
      <c r="A5" t="s">
        <v>113</v>
      </c>
      <c r="B5" t="s">
        <v>155</v>
      </c>
      <c r="C5" t="s">
        <v>154</v>
      </c>
      <c r="D5" t="s">
        <v>153</v>
      </c>
      <c r="E5" t="s">
        <v>152</v>
      </c>
      <c r="F5" t="s">
        <v>151</v>
      </c>
      <c r="G5" t="s">
        <v>150</v>
      </c>
      <c r="H5" t="s">
        <v>359</v>
      </c>
    </row>
    <row r="6" spans="1:8" x14ac:dyDescent="0.25">
      <c r="A6" t="s">
        <v>37</v>
      </c>
      <c r="B6" s="20">
        <v>97.432320000000004</v>
      </c>
      <c r="C6" s="20">
        <v>1.170234</v>
      </c>
      <c r="D6" s="20">
        <v>0.50526380000000004</v>
      </c>
      <c r="E6" s="20">
        <v>0.18116460000000001</v>
      </c>
      <c r="F6" s="20">
        <v>0.12690570000000001</v>
      </c>
      <c r="G6" s="20">
        <v>0.14377480000000001</v>
      </c>
      <c r="H6" s="20">
        <v>2.8</v>
      </c>
    </row>
    <row r="7" spans="1:8" x14ac:dyDescent="0.25">
      <c r="A7" t="s">
        <v>53</v>
      </c>
      <c r="B7" s="20">
        <v>95.616050000000001</v>
      </c>
      <c r="C7" s="20">
        <v>1.7603439999999999</v>
      </c>
      <c r="D7" s="20">
        <v>0.71712710000000002</v>
      </c>
      <c r="E7" s="20">
        <v>0.59941009999999995</v>
      </c>
      <c r="F7" s="20">
        <v>0.49387059999999999</v>
      </c>
      <c r="G7" s="20">
        <v>0.48169299999999998</v>
      </c>
      <c r="H7" s="20">
        <v>2.5</v>
      </c>
    </row>
    <row r="8" spans="1:8" x14ac:dyDescent="0.25">
      <c r="A8" t="s">
        <v>51</v>
      </c>
      <c r="B8" s="20">
        <v>89.997420000000005</v>
      </c>
      <c r="C8" s="20">
        <v>3.1279539999999999</v>
      </c>
      <c r="D8" s="20">
        <v>1.916301</v>
      </c>
      <c r="E8" s="20">
        <v>1.108533</v>
      </c>
      <c r="F8" s="20">
        <v>0.9968205</v>
      </c>
      <c r="G8" s="20">
        <v>1.383518</v>
      </c>
      <c r="H8" s="20">
        <v>3.3</v>
      </c>
    </row>
    <row r="9" spans="1:8" x14ac:dyDescent="0.25">
      <c r="A9" t="s">
        <v>149</v>
      </c>
      <c r="B9" s="20">
        <v>89.090770000000006</v>
      </c>
      <c r="C9" s="20">
        <v>5.574967</v>
      </c>
      <c r="D9" s="20">
        <v>1.8790279999999999</v>
      </c>
      <c r="E9" s="20">
        <v>0.9705722</v>
      </c>
      <c r="F9" s="20">
        <v>0.6211662</v>
      </c>
      <c r="G9" s="20">
        <v>1.351037</v>
      </c>
      <c r="H9" s="20">
        <v>2.6</v>
      </c>
    </row>
    <row r="10" spans="1:8" x14ac:dyDescent="0.25">
      <c r="A10" t="s">
        <v>126</v>
      </c>
      <c r="B10" s="20">
        <v>84.642150000000001</v>
      </c>
      <c r="C10" s="20">
        <v>5.3155489999999999</v>
      </c>
      <c r="D10" s="20">
        <v>3.8136100000000002</v>
      </c>
      <c r="E10" s="20">
        <v>2.5379580000000002</v>
      </c>
      <c r="F10" s="20">
        <v>1.317618</v>
      </c>
      <c r="G10" s="20">
        <v>1.7912239999999999</v>
      </c>
      <c r="H10" s="20">
        <v>3.1</v>
      </c>
    </row>
    <row r="11" spans="1:8" x14ac:dyDescent="0.25">
      <c r="A11" t="s">
        <v>148</v>
      </c>
      <c r="B11" s="20">
        <v>84.642150000000001</v>
      </c>
      <c r="C11" s="20">
        <v>5.3155489999999999</v>
      </c>
      <c r="D11" s="20">
        <v>3.8136100000000002</v>
      </c>
      <c r="E11" s="20">
        <v>2.5379580000000002</v>
      </c>
      <c r="F11" s="20">
        <v>1.317618</v>
      </c>
      <c r="G11" s="20">
        <v>1.7912239999999999</v>
      </c>
      <c r="H11" s="20">
        <v>3.1</v>
      </c>
    </row>
    <row r="12" spans="1:8" x14ac:dyDescent="0.25">
      <c r="A12" t="s">
        <v>40</v>
      </c>
      <c r="B12" s="20">
        <v>83.001400000000004</v>
      </c>
      <c r="C12" s="20">
        <v>6.9670079999999999</v>
      </c>
      <c r="D12" s="20">
        <v>4.3758229999999996</v>
      </c>
      <c r="E12" s="20">
        <v>3.2898200000000002</v>
      </c>
      <c r="F12" s="20">
        <v>1.4038870000000001</v>
      </c>
      <c r="G12" s="20">
        <v>0.68285530000000005</v>
      </c>
      <c r="H12" s="20">
        <v>2.9</v>
      </c>
    </row>
    <row r="13" spans="1:8" x14ac:dyDescent="0.25">
      <c r="A13" t="s">
        <v>39</v>
      </c>
      <c r="B13" s="20">
        <v>69.113470000000007</v>
      </c>
      <c r="C13" s="20">
        <v>10.563499999999999</v>
      </c>
      <c r="D13" s="20">
        <v>8.0480210000000003</v>
      </c>
      <c r="E13" s="20">
        <v>7.1049889999999998</v>
      </c>
      <c r="F13" s="20">
        <v>2.5135999999999998</v>
      </c>
      <c r="G13" s="20">
        <v>2.0424440000000001</v>
      </c>
      <c r="H13" s="20">
        <v>3.2</v>
      </c>
    </row>
    <row r="14" spans="1:8" x14ac:dyDescent="0.25">
      <c r="A14" t="s">
        <v>38</v>
      </c>
      <c r="B14" s="20">
        <v>60.281239999999997</v>
      </c>
      <c r="C14" s="20">
        <v>11.31039</v>
      </c>
      <c r="D14" s="20">
        <v>10.322319999999999</v>
      </c>
      <c r="E14" s="20">
        <v>5.8474589999999997</v>
      </c>
      <c r="F14" s="20">
        <v>4.0913310000000003</v>
      </c>
      <c r="G14" s="20">
        <v>7.3258840000000003</v>
      </c>
      <c r="H14" s="20">
        <v>3.4</v>
      </c>
    </row>
    <row r="15" spans="1:8" x14ac:dyDescent="0.25">
      <c r="A15" t="s">
        <v>50</v>
      </c>
      <c r="B15" s="20">
        <v>57.462519999999998</v>
      </c>
      <c r="C15" s="20">
        <v>11.942310000000001</v>
      </c>
      <c r="D15" s="20">
        <v>10.7058</v>
      </c>
      <c r="E15" s="20">
        <v>6.6374110000000002</v>
      </c>
      <c r="F15" s="20">
        <v>4.4226549999999998</v>
      </c>
      <c r="G15" s="20">
        <v>8.5687510000000007</v>
      </c>
      <c r="H15" s="20">
        <v>3.6</v>
      </c>
    </row>
    <row r="16" spans="1:8" x14ac:dyDescent="0.25">
      <c r="A16" t="s">
        <v>54</v>
      </c>
      <c r="B16" s="20">
        <v>55.923189999999998</v>
      </c>
      <c r="C16" s="20">
        <v>16.597729999999999</v>
      </c>
      <c r="D16" s="20">
        <v>9.9803060000000006</v>
      </c>
      <c r="E16" s="20">
        <v>5.4209750000000003</v>
      </c>
      <c r="F16" s="20">
        <v>3.9094039999999999</v>
      </c>
      <c r="G16" s="20">
        <v>7.355982</v>
      </c>
      <c r="H16" s="20">
        <v>2.4</v>
      </c>
    </row>
    <row r="17" spans="1:8" x14ac:dyDescent="0.25">
      <c r="A17" t="s">
        <v>105</v>
      </c>
      <c r="B17" s="20">
        <v>55.533070000000002</v>
      </c>
      <c r="C17" s="20">
        <v>13.163460000000001</v>
      </c>
      <c r="D17" s="20">
        <v>10.054270000000001</v>
      </c>
      <c r="E17" s="20">
        <v>6.3103670000000003</v>
      </c>
      <c r="F17" s="20">
        <v>3.992273</v>
      </c>
      <c r="G17" s="20">
        <v>10.468220000000001</v>
      </c>
      <c r="H17" s="20">
        <v>2.6</v>
      </c>
    </row>
    <row r="18" spans="1:8" x14ac:dyDescent="0.25">
      <c r="A18" t="s">
        <v>56</v>
      </c>
      <c r="B18" s="20">
        <v>55.324570000000001</v>
      </c>
      <c r="C18" s="20">
        <v>15.92212</v>
      </c>
      <c r="D18" s="20">
        <v>11.539720000000001</v>
      </c>
      <c r="E18" s="20">
        <v>7.66594</v>
      </c>
      <c r="F18" s="20">
        <v>3.867248</v>
      </c>
      <c r="G18" s="20">
        <v>4.8551169999999999</v>
      </c>
      <c r="H18" s="20">
        <v>3</v>
      </c>
    </row>
    <row r="19" spans="1:8" x14ac:dyDescent="0.25">
      <c r="A19" t="s">
        <v>52</v>
      </c>
      <c r="B19" s="20">
        <v>50.776009999999999</v>
      </c>
      <c r="C19" s="20">
        <v>9.1652690000000003</v>
      </c>
      <c r="D19" s="20">
        <v>7.6027680000000002</v>
      </c>
      <c r="E19" s="20">
        <v>6.1975670000000003</v>
      </c>
      <c r="F19" s="20">
        <v>4.5197149999999997</v>
      </c>
      <c r="G19" s="20">
        <v>9.3540270000000003</v>
      </c>
      <c r="H19" s="20">
        <v>3</v>
      </c>
    </row>
    <row r="20" spans="1:8" x14ac:dyDescent="0.25">
      <c r="A20" t="s">
        <v>145</v>
      </c>
      <c r="B20" s="20">
        <v>50.08914</v>
      </c>
      <c r="C20" s="20">
        <v>14.19148</v>
      </c>
      <c r="D20" s="20">
        <v>8.8251030000000004</v>
      </c>
      <c r="E20" s="20">
        <v>7.5681940000000001</v>
      </c>
      <c r="F20" s="20">
        <v>4.8404350000000003</v>
      </c>
      <c r="G20" s="20">
        <v>12.453200000000001</v>
      </c>
      <c r="H20" s="20">
        <v>3.8</v>
      </c>
    </row>
    <row r="21" spans="1:8" x14ac:dyDescent="0.25">
      <c r="A21" t="s">
        <v>43</v>
      </c>
      <c r="B21" s="20">
        <v>49.346730000000001</v>
      </c>
      <c r="C21" s="20">
        <v>20.98929</v>
      </c>
      <c r="D21" s="20">
        <v>10.651059999999999</v>
      </c>
      <c r="E21" s="20">
        <v>6.7756059999999998</v>
      </c>
      <c r="F21" s="20">
        <v>4.0447540000000002</v>
      </c>
      <c r="G21" s="20">
        <v>7.2282950000000001</v>
      </c>
      <c r="H21" s="20">
        <v>3.1</v>
      </c>
    </row>
    <row r="22" spans="1:8" x14ac:dyDescent="0.25">
      <c r="A22" t="s">
        <v>47</v>
      </c>
      <c r="B22" s="20">
        <v>45.813049999999997</v>
      </c>
      <c r="C22" s="20">
        <v>17.111460000000001</v>
      </c>
      <c r="D22" s="20">
        <v>13.365930000000001</v>
      </c>
      <c r="E22" s="20">
        <v>9.3355420000000002</v>
      </c>
      <c r="F22" s="20">
        <v>5.4001089999999996</v>
      </c>
      <c r="G22" s="20">
        <v>8.1638009999999994</v>
      </c>
      <c r="H22" s="20">
        <v>3.4</v>
      </c>
    </row>
    <row r="23" spans="1:8" x14ac:dyDescent="0.25">
      <c r="A23" t="s">
        <v>115</v>
      </c>
      <c r="B23" s="20">
        <v>41.10886</v>
      </c>
      <c r="C23" s="20">
        <v>15.778040000000001</v>
      </c>
      <c r="D23" s="20">
        <v>12.52294</v>
      </c>
      <c r="E23" s="20">
        <v>10.20477</v>
      </c>
      <c r="F23" s="20">
        <v>6.640587</v>
      </c>
      <c r="G23" s="20">
        <v>12.05931</v>
      </c>
      <c r="H23" s="20">
        <v>3.1</v>
      </c>
    </row>
    <row r="24" spans="1:8" x14ac:dyDescent="0.25">
      <c r="A24" t="s">
        <v>116</v>
      </c>
      <c r="B24" s="20">
        <v>38.84731</v>
      </c>
      <c r="C24" s="20">
        <v>17.322389999999999</v>
      </c>
      <c r="D24" s="20">
        <v>14.076449999999999</v>
      </c>
      <c r="E24" s="20">
        <v>9.7818690000000004</v>
      </c>
      <c r="F24" s="20">
        <v>6.2957770000000002</v>
      </c>
      <c r="G24" s="20">
        <v>13.039820000000001</v>
      </c>
      <c r="H24" s="20">
        <v>3.2</v>
      </c>
    </row>
    <row r="25" spans="1:8" x14ac:dyDescent="0.25">
      <c r="A25" t="s">
        <v>117</v>
      </c>
      <c r="B25" s="20">
        <v>36.500749999999996</v>
      </c>
      <c r="C25" s="20">
        <v>19.440909999999999</v>
      </c>
      <c r="D25" s="20">
        <v>15.57372</v>
      </c>
      <c r="E25" s="20">
        <v>7.7730509999999997</v>
      </c>
      <c r="F25" s="20">
        <v>5.5577040000000002</v>
      </c>
      <c r="G25" s="20">
        <v>9.5630070000000007</v>
      </c>
      <c r="H25" s="20">
        <v>2.9</v>
      </c>
    </row>
    <row r="26" spans="1:8" x14ac:dyDescent="0.25">
      <c r="B26" s="20"/>
      <c r="C26" s="20"/>
      <c r="D26" s="20"/>
      <c r="E26" s="20"/>
      <c r="F26" s="20"/>
      <c r="G26" s="20"/>
      <c r="H26" s="20"/>
    </row>
    <row r="27" spans="1:8" x14ac:dyDescent="0.25">
      <c r="B27" s="20"/>
      <c r="C27" s="20"/>
      <c r="D27" s="20"/>
      <c r="E27" s="20"/>
      <c r="F27" s="20"/>
      <c r="G27" s="20"/>
      <c r="H27" s="20"/>
    </row>
    <row r="28" spans="1:8" x14ac:dyDescent="0.25">
      <c r="B28" s="20"/>
      <c r="C28" s="20"/>
      <c r="D28" s="20"/>
      <c r="E28" s="20"/>
      <c r="F28" s="20"/>
      <c r="G28" s="20"/>
      <c r="H28" s="20"/>
    </row>
    <row r="29" spans="1:8" x14ac:dyDescent="0.25">
      <c r="B29" s="20"/>
      <c r="C29" s="20"/>
      <c r="D29" s="20"/>
      <c r="E29" s="20"/>
      <c r="F29" s="20"/>
      <c r="G29" s="20"/>
      <c r="H29" s="20"/>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A4" sqref="A4"/>
    </sheetView>
  </sheetViews>
  <sheetFormatPr defaultRowHeight="12.5" x14ac:dyDescent="0.25"/>
  <sheetData>
    <row r="1" spans="1:3" x14ac:dyDescent="0.25">
      <c r="A1" t="s">
        <v>134</v>
      </c>
    </row>
    <row r="2" spans="1:3" x14ac:dyDescent="0.25">
      <c r="A2" t="s">
        <v>135</v>
      </c>
    </row>
    <row r="3" spans="1:3" x14ac:dyDescent="0.25">
      <c r="A3" t="s">
        <v>234</v>
      </c>
    </row>
    <row r="5" spans="1:3" x14ac:dyDescent="0.25">
      <c r="A5" t="s">
        <v>0</v>
      </c>
      <c r="B5" t="s">
        <v>156</v>
      </c>
      <c r="C5" t="s">
        <v>2</v>
      </c>
    </row>
    <row r="6" spans="1:3" x14ac:dyDescent="0.25">
      <c r="A6">
        <v>2003</v>
      </c>
      <c r="B6" s="29">
        <v>241271</v>
      </c>
      <c r="C6" s="20">
        <v>5.6</v>
      </c>
    </row>
    <row r="7" spans="1:3" x14ac:dyDescent="0.25">
      <c r="A7">
        <v>2004</v>
      </c>
      <c r="B7" s="29">
        <v>260011</v>
      </c>
      <c r="C7" s="20">
        <v>7.8</v>
      </c>
    </row>
    <row r="8" spans="1:3" x14ac:dyDescent="0.25">
      <c r="A8">
        <v>2005</v>
      </c>
      <c r="B8" s="29">
        <v>273325</v>
      </c>
      <c r="C8" s="20">
        <v>5.0999999999999996</v>
      </c>
    </row>
    <row r="9" spans="1:3" x14ac:dyDescent="0.25">
      <c r="A9">
        <v>2006</v>
      </c>
      <c r="B9" s="29">
        <v>280804</v>
      </c>
      <c r="C9" s="20">
        <v>2.7</v>
      </c>
    </row>
    <row r="10" spans="1:3" x14ac:dyDescent="0.25">
      <c r="A10">
        <v>2007</v>
      </c>
      <c r="B10" s="29">
        <v>283736</v>
      </c>
      <c r="C10" s="20">
        <v>1</v>
      </c>
    </row>
    <row r="11" spans="1:3" x14ac:dyDescent="0.25">
      <c r="A11">
        <v>2008</v>
      </c>
      <c r="B11" s="29">
        <v>273682</v>
      </c>
      <c r="C11" s="20">
        <v>-3.5</v>
      </c>
    </row>
    <row r="12" spans="1:3" x14ac:dyDescent="0.25">
      <c r="A12">
        <v>2009</v>
      </c>
      <c r="B12" s="29">
        <v>277562</v>
      </c>
      <c r="C12" s="20">
        <v>1.4</v>
      </c>
    </row>
    <row r="13" spans="1:3" x14ac:dyDescent="0.25">
      <c r="A13">
        <v>2010</v>
      </c>
      <c r="B13" s="29">
        <v>296727</v>
      </c>
      <c r="C13" s="20">
        <v>6.9</v>
      </c>
    </row>
    <row r="14" spans="1:3" x14ac:dyDescent="0.25">
      <c r="A14">
        <v>2011</v>
      </c>
      <c r="B14" s="29">
        <v>318260</v>
      </c>
      <c r="C14" s="20">
        <v>7.3</v>
      </c>
    </row>
    <row r="15" spans="1:3" x14ac:dyDescent="0.25">
      <c r="A15">
        <v>2012</v>
      </c>
      <c r="B15" s="29">
        <v>329142</v>
      </c>
      <c r="C15" s="20">
        <v>3.4</v>
      </c>
    </row>
    <row r="16" spans="1:3" x14ac:dyDescent="0.25">
      <c r="A16">
        <v>2013</v>
      </c>
      <c r="B16" s="29">
        <v>338824</v>
      </c>
      <c r="C16" s="20">
        <v>2.9</v>
      </c>
    </row>
    <row r="17" spans="1:3" x14ac:dyDescent="0.25">
      <c r="A17">
        <v>2014</v>
      </c>
      <c r="B17" s="29">
        <v>339955</v>
      </c>
      <c r="C17" s="20">
        <v>0.3</v>
      </c>
    </row>
    <row r="18" spans="1:3" x14ac:dyDescent="0.25">
      <c r="A18">
        <v>2015</v>
      </c>
      <c r="B18" s="29">
        <v>352233</v>
      </c>
      <c r="C18" s="20">
        <v>3.6</v>
      </c>
    </row>
    <row r="19" spans="1:3" x14ac:dyDescent="0.25">
      <c r="A19">
        <v>2016</v>
      </c>
      <c r="B19" s="29">
        <v>351627</v>
      </c>
      <c r="C19" s="20">
        <v>-0.2</v>
      </c>
    </row>
    <row r="20" spans="1:3" x14ac:dyDescent="0.25">
      <c r="B20" s="29"/>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A3" sqref="A3"/>
    </sheetView>
  </sheetViews>
  <sheetFormatPr defaultRowHeight="12.5" x14ac:dyDescent="0.25"/>
  <sheetData>
    <row r="1" spans="1:3" x14ac:dyDescent="0.25">
      <c r="A1" t="s">
        <v>136</v>
      </c>
    </row>
    <row r="2" spans="1:3" x14ac:dyDescent="0.25">
      <c r="A2" t="s">
        <v>135</v>
      </c>
    </row>
    <row r="3" spans="1:3" x14ac:dyDescent="0.25">
      <c r="A3" t="s">
        <v>234</v>
      </c>
    </row>
    <row r="5" spans="1:3" x14ac:dyDescent="0.25">
      <c r="A5" t="s">
        <v>159</v>
      </c>
      <c r="B5" t="s">
        <v>158</v>
      </c>
      <c r="C5" t="s">
        <v>157</v>
      </c>
    </row>
    <row r="6" spans="1:3" x14ac:dyDescent="0.25">
      <c r="A6" t="s">
        <v>38</v>
      </c>
      <c r="B6">
        <v>167080</v>
      </c>
      <c r="C6" s="20">
        <v>33.046869999999998</v>
      </c>
    </row>
    <row r="7" spans="1:3" x14ac:dyDescent="0.25">
      <c r="A7" t="s">
        <v>39</v>
      </c>
      <c r="B7">
        <v>149649</v>
      </c>
      <c r="C7" s="20">
        <v>24.460249999999998</v>
      </c>
    </row>
    <row r="8" spans="1:3" x14ac:dyDescent="0.25">
      <c r="A8" t="s">
        <v>56</v>
      </c>
      <c r="B8">
        <v>56378</v>
      </c>
      <c r="C8" s="20">
        <v>35.84563</v>
      </c>
    </row>
    <row r="9" spans="1:3" x14ac:dyDescent="0.25">
      <c r="A9" t="s">
        <v>40</v>
      </c>
      <c r="B9">
        <v>51509</v>
      </c>
      <c r="C9" s="20">
        <v>16.300830000000001</v>
      </c>
    </row>
    <row r="10" spans="1:3" x14ac:dyDescent="0.25">
      <c r="A10" t="s">
        <v>37</v>
      </c>
      <c r="B10">
        <v>46619</v>
      </c>
      <c r="C10" s="20">
        <v>2.451978</v>
      </c>
    </row>
    <row r="11" spans="1:3" x14ac:dyDescent="0.25">
      <c r="A11" t="s">
        <v>47</v>
      </c>
      <c r="B11">
        <v>21222</v>
      </c>
      <c r="C11" s="20">
        <v>39.225909999999999</v>
      </c>
    </row>
    <row r="12" spans="1:3" x14ac:dyDescent="0.25">
      <c r="A12" t="s">
        <v>50</v>
      </c>
      <c r="B12">
        <v>15668</v>
      </c>
      <c r="C12" s="20">
        <v>34.73518</v>
      </c>
    </row>
    <row r="13" spans="1:3" x14ac:dyDescent="0.25">
      <c r="A13" t="s">
        <v>116</v>
      </c>
      <c r="B13">
        <v>14121</v>
      </c>
      <c r="C13" s="20">
        <v>47.419319999999999</v>
      </c>
    </row>
    <row r="14" spans="1:3" x14ac:dyDescent="0.25">
      <c r="A14" t="s">
        <v>115</v>
      </c>
      <c r="B14">
        <v>12154</v>
      </c>
      <c r="C14" s="20">
        <v>47.14141</v>
      </c>
    </row>
    <row r="15" spans="1:3" x14ac:dyDescent="0.25">
      <c r="A15" t="s">
        <v>54</v>
      </c>
      <c r="B15">
        <v>11947</v>
      </c>
      <c r="C15" s="20">
        <v>46.196980000000003</v>
      </c>
    </row>
    <row r="16" spans="1:3" x14ac:dyDescent="0.25">
      <c r="A16" t="s">
        <v>117</v>
      </c>
      <c r="B16">
        <v>10893</v>
      </c>
      <c r="C16" s="20">
        <v>47.251980000000003</v>
      </c>
    </row>
    <row r="17" spans="1:3" x14ac:dyDescent="0.25">
      <c r="A17" t="s">
        <v>43</v>
      </c>
      <c r="B17">
        <v>10521</v>
      </c>
      <c r="C17" s="20">
        <v>37.43329</v>
      </c>
    </row>
    <row r="18" spans="1:3" x14ac:dyDescent="0.25">
      <c r="A18" t="s">
        <v>105</v>
      </c>
      <c r="B18">
        <v>7119</v>
      </c>
      <c r="C18" s="20">
        <v>48.415399999999998</v>
      </c>
    </row>
    <row r="19" spans="1:3" x14ac:dyDescent="0.25">
      <c r="A19" t="s">
        <v>145</v>
      </c>
      <c r="B19">
        <v>5696</v>
      </c>
      <c r="C19" s="20">
        <v>39.904719999999998</v>
      </c>
    </row>
    <row r="20" spans="1:3" x14ac:dyDescent="0.25">
      <c r="A20" t="s">
        <v>53</v>
      </c>
      <c r="B20">
        <v>4417</v>
      </c>
      <c r="C20" s="20">
        <v>7.620247</v>
      </c>
    </row>
    <row r="21" spans="1:3" x14ac:dyDescent="0.25">
      <c r="A21" t="s">
        <v>118</v>
      </c>
      <c r="B21">
        <v>4391</v>
      </c>
      <c r="C21" s="20">
        <v>45.839860000000002</v>
      </c>
    </row>
    <row r="22" spans="1:3" x14ac:dyDescent="0.25">
      <c r="A22" t="s">
        <v>119</v>
      </c>
      <c r="B22">
        <v>4294</v>
      </c>
      <c r="C22" s="20">
        <v>47.114330000000002</v>
      </c>
    </row>
    <row r="23" spans="1:3" x14ac:dyDescent="0.25">
      <c r="A23" t="s">
        <v>52</v>
      </c>
      <c r="B23">
        <v>3985</v>
      </c>
      <c r="C23" s="20">
        <v>38.465249999999997</v>
      </c>
    </row>
    <row r="24" spans="1:3" x14ac:dyDescent="0.25">
      <c r="A24" t="s">
        <v>146</v>
      </c>
      <c r="B24">
        <v>3982</v>
      </c>
      <c r="C24" s="20">
        <v>45.198639999999997</v>
      </c>
    </row>
    <row r="25" spans="1:3" x14ac:dyDescent="0.25">
      <c r="A25" t="s">
        <v>46</v>
      </c>
      <c r="B25">
        <v>3549</v>
      </c>
      <c r="C25" s="20">
        <v>47.408499999999997</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5"/>
  <sheetViews>
    <sheetView workbookViewId="0">
      <selection activeCell="A2" sqref="A2"/>
    </sheetView>
  </sheetViews>
  <sheetFormatPr defaultRowHeight="12.5" x14ac:dyDescent="0.25"/>
  <sheetData>
    <row r="1" spans="1:3" x14ac:dyDescent="0.25">
      <c r="A1" t="s">
        <v>137</v>
      </c>
    </row>
    <row r="2" spans="1:3" x14ac:dyDescent="0.25">
      <c r="A2" t="s">
        <v>138</v>
      </c>
    </row>
    <row r="3" spans="1:3" x14ac:dyDescent="0.25">
      <c r="A3" t="s">
        <v>234</v>
      </c>
    </row>
    <row r="5" spans="1:3" x14ac:dyDescent="0.25">
      <c r="A5" t="s">
        <v>207</v>
      </c>
      <c r="B5" t="s">
        <v>206</v>
      </c>
      <c r="C5" t="s">
        <v>205</v>
      </c>
    </row>
    <row r="6" spans="1:3" x14ac:dyDescent="0.25">
      <c r="A6" t="s">
        <v>204</v>
      </c>
      <c r="B6" t="s">
        <v>195</v>
      </c>
      <c r="C6" s="20">
        <v>2.8</v>
      </c>
    </row>
    <row r="7" spans="1:3" x14ac:dyDescent="0.25">
      <c r="A7" t="s">
        <v>204</v>
      </c>
      <c r="B7" t="s">
        <v>194</v>
      </c>
      <c r="C7" s="20">
        <v>16.3</v>
      </c>
    </row>
    <row r="8" spans="1:3" x14ac:dyDescent="0.25">
      <c r="A8" t="s">
        <v>204</v>
      </c>
      <c r="B8" t="s">
        <v>193</v>
      </c>
      <c r="C8" s="20">
        <v>6.4</v>
      </c>
    </row>
    <row r="9" spans="1:3" x14ac:dyDescent="0.25">
      <c r="A9" t="s">
        <v>204</v>
      </c>
      <c r="B9" t="s">
        <v>192</v>
      </c>
      <c r="C9" s="20">
        <v>3.3</v>
      </c>
    </row>
    <row r="10" spans="1:3" x14ac:dyDescent="0.25">
      <c r="A10" t="s">
        <v>204</v>
      </c>
      <c r="B10" t="s">
        <v>191</v>
      </c>
      <c r="C10" s="20">
        <v>0.3</v>
      </c>
    </row>
    <row r="11" spans="1:3" x14ac:dyDescent="0.25">
      <c r="A11" t="s">
        <v>204</v>
      </c>
      <c r="B11" t="s">
        <v>190</v>
      </c>
      <c r="C11" s="20">
        <v>13.8</v>
      </c>
    </row>
    <row r="12" spans="1:3" x14ac:dyDescent="0.25">
      <c r="A12" t="s">
        <v>204</v>
      </c>
      <c r="B12" t="s">
        <v>189</v>
      </c>
      <c r="C12" s="20">
        <v>0.4</v>
      </c>
    </row>
    <row r="13" spans="1:3" x14ac:dyDescent="0.25">
      <c r="A13" t="s">
        <v>204</v>
      </c>
      <c r="B13" t="s">
        <v>188</v>
      </c>
      <c r="C13" s="20">
        <v>2.6</v>
      </c>
    </row>
    <row r="14" spans="1:3" x14ac:dyDescent="0.25">
      <c r="A14" t="s">
        <v>204</v>
      </c>
      <c r="B14" t="s">
        <v>187</v>
      </c>
      <c r="C14" s="20">
        <v>29.5</v>
      </c>
    </row>
    <row r="15" spans="1:3" x14ac:dyDescent="0.25">
      <c r="A15" t="s">
        <v>204</v>
      </c>
      <c r="B15" t="s">
        <v>186</v>
      </c>
      <c r="C15" s="20">
        <v>2.4</v>
      </c>
    </row>
    <row r="16" spans="1:3" x14ac:dyDescent="0.25">
      <c r="A16" t="s">
        <v>204</v>
      </c>
      <c r="B16" t="s">
        <v>185</v>
      </c>
      <c r="C16" s="20">
        <v>0</v>
      </c>
    </row>
    <row r="17" spans="1:3" x14ac:dyDescent="0.25">
      <c r="A17" t="s">
        <v>204</v>
      </c>
      <c r="B17" t="s">
        <v>184</v>
      </c>
      <c r="C17" s="20">
        <v>0.6</v>
      </c>
    </row>
    <row r="18" spans="1:3" x14ac:dyDescent="0.25">
      <c r="A18" t="s">
        <v>204</v>
      </c>
      <c r="B18" t="s">
        <v>183</v>
      </c>
      <c r="C18" s="20">
        <v>4.0999999999999996</v>
      </c>
    </row>
    <row r="19" spans="1:3" x14ac:dyDescent="0.25">
      <c r="A19" t="s">
        <v>204</v>
      </c>
      <c r="B19" t="s">
        <v>182</v>
      </c>
      <c r="C19" s="20">
        <v>0.1</v>
      </c>
    </row>
    <row r="20" spans="1:3" x14ac:dyDescent="0.25">
      <c r="A20" t="s">
        <v>204</v>
      </c>
      <c r="B20" t="s">
        <v>181</v>
      </c>
      <c r="C20" s="20">
        <v>0</v>
      </c>
    </row>
    <row r="21" spans="1:3" x14ac:dyDescent="0.25">
      <c r="A21" t="s">
        <v>204</v>
      </c>
      <c r="B21" t="s">
        <v>180</v>
      </c>
      <c r="C21" s="20">
        <v>0</v>
      </c>
    </row>
    <row r="22" spans="1:3" x14ac:dyDescent="0.25">
      <c r="A22" t="s">
        <v>204</v>
      </c>
      <c r="B22" t="s">
        <v>179</v>
      </c>
      <c r="C22" s="20">
        <v>0.3</v>
      </c>
    </row>
    <row r="23" spans="1:3" x14ac:dyDescent="0.25">
      <c r="A23" t="s">
        <v>204</v>
      </c>
      <c r="B23" t="s">
        <v>178</v>
      </c>
      <c r="C23" s="20">
        <v>0</v>
      </c>
    </row>
    <row r="24" spans="1:3" x14ac:dyDescent="0.25">
      <c r="A24" t="s">
        <v>204</v>
      </c>
      <c r="B24" t="s">
        <v>177</v>
      </c>
      <c r="C24" s="20">
        <v>0.9</v>
      </c>
    </row>
    <row r="25" spans="1:3" x14ac:dyDescent="0.25">
      <c r="A25" t="s">
        <v>204</v>
      </c>
      <c r="B25" t="s">
        <v>176</v>
      </c>
      <c r="C25" s="20">
        <v>0.1</v>
      </c>
    </row>
    <row r="26" spans="1:3" x14ac:dyDescent="0.25">
      <c r="A26" t="s">
        <v>204</v>
      </c>
      <c r="B26" t="s">
        <v>175</v>
      </c>
      <c r="C26" s="20">
        <v>0.4</v>
      </c>
    </row>
    <row r="27" spans="1:3" x14ac:dyDescent="0.25">
      <c r="A27" t="s">
        <v>204</v>
      </c>
      <c r="B27" t="s">
        <v>174</v>
      </c>
      <c r="C27" s="20">
        <v>0.1</v>
      </c>
    </row>
    <row r="28" spans="1:3" x14ac:dyDescent="0.25">
      <c r="A28" t="s">
        <v>204</v>
      </c>
      <c r="B28" t="s">
        <v>173</v>
      </c>
      <c r="C28" s="20">
        <v>0.2</v>
      </c>
    </row>
    <row r="29" spans="1:3" x14ac:dyDescent="0.25">
      <c r="A29" t="s">
        <v>204</v>
      </c>
      <c r="B29" t="s">
        <v>172</v>
      </c>
      <c r="C29" s="20">
        <v>0.5</v>
      </c>
    </row>
    <row r="30" spans="1:3" x14ac:dyDescent="0.25">
      <c r="A30" t="s">
        <v>204</v>
      </c>
      <c r="B30" t="s">
        <v>171</v>
      </c>
      <c r="C30" s="20">
        <v>3.1</v>
      </c>
    </row>
    <row r="31" spans="1:3" x14ac:dyDescent="0.25">
      <c r="A31" t="s">
        <v>204</v>
      </c>
      <c r="B31" t="s">
        <v>170</v>
      </c>
      <c r="C31" s="20">
        <v>0.2</v>
      </c>
    </row>
    <row r="32" spans="1:3" x14ac:dyDescent="0.25">
      <c r="A32" t="s">
        <v>204</v>
      </c>
      <c r="B32" t="s">
        <v>169</v>
      </c>
      <c r="C32" s="20">
        <v>0.1</v>
      </c>
    </row>
    <row r="33" spans="1:3" x14ac:dyDescent="0.25">
      <c r="A33" t="s">
        <v>204</v>
      </c>
      <c r="B33" t="s">
        <v>168</v>
      </c>
      <c r="C33" s="20">
        <v>9.1999999999999993</v>
      </c>
    </row>
    <row r="34" spans="1:3" x14ac:dyDescent="0.25">
      <c r="A34" t="s">
        <v>204</v>
      </c>
      <c r="B34" t="s">
        <v>167</v>
      </c>
      <c r="C34" s="20">
        <v>1.4</v>
      </c>
    </row>
    <row r="35" spans="1:3" x14ac:dyDescent="0.25">
      <c r="A35" t="s">
        <v>204</v>
      </c>
      <c r="B35" t="s">
        <v>166</v>
      </c>
      <c r="C35" s="20">
        <v>0</v>
      </c>
    </row>
    <row r="36" spans="1:3" x14ac:dyDescent="0.25">
      <c r="A36" t="s">
        <v>204</v>
      </c>
      <c r="B36" t="s">
        <v>165</v>
      </c>
      <c r="C36" s="20">
        <v>0.5</v>
      </c>
    </row>
    <row r="37" spans="1:3" x14ac:dyDescent="0.25">
      <c r="A37" t="s">
        <v>204</v>
      </c>
      <c r="B37" t="s">
        <v>164</v>
      </c>
      <c r="C37" s="20">
        <v>0.1</v>
      </c>
    </row>
    <row r="38" spans="1:3" x14ac:dyDescent="0.25">
      <c r="A38" t="s">
        <v>204</v>
      </c>
      <c r="B38" t="s">
        <v>163</v>
      </c>
      <c r="C38" s="20">
        <v>0</v>
      </c>
    </row>
    <row r="39" spans="1:3" x14ac:dyDescent="0.25">
      <c r="A39" t="s">
        <v>204</v>
      </c>
      <c r="B39" t="s">
        <v>162</v>
      </c>
      <c r="C39" s="20">
        <v>0.1</v>
      </c>
    </row>
    <row r="40" spans="1:3" x14ac:dyDescent="0.25">
      <c r="A40" t="s">
        <v>204</v>
      </c>
      <c r="B40" t="s">
        <v>160</v>
      </c>
      <c r="C40" s="20">
        <v>0</v>
      </c>
    </row>
    <row r="41" spans="1:3" x14ac:dyDescent="0.25">
      <c r="A41" t="s">
        <v>203</v>
      </c>
      <c r="B41" t="s">
        <v>195</v>
      </c>
      <c r="C41" s="20">
        <v>4.8</v>
      </c>
    </row>
    <row r="42" spans="1:3" x14ac:dyDescent="0.25">
      <c r="A42" t="s">
        <v>203</v>
      </c>
      <c r="B42" t="s">
        <v>194</v>
      </c>
      <c r="C42" s="20">
        <v>9.1999999999999993</v>
      </c>
    </row>
    <row r="43" spans="1:3" x14ac:dyDescent="0.25">
      <c r="A43" t="s">
        <v>203</v>
      </c>
      <c r="B43" t="s">
        <v>193</v>
      </c>
      <c r="C43" s="20">
        <v>8</v>
      </c>
    </row>
    <row r="44" spans="1:3" x14ac:dyDescent="0.25">
      <c r="A44" t="s">
        <v>203</v>
      </c>
      <c r="B44" t="s">
        <v>192</v>
      </c>
      <c r="C44" s="20">
        <v>18.5</v>
      </c>
    </row>
    <row r="45" spans="1:3" x14ac:dyDescent="0.25">
      <c r="A45" t="s">
        <v>203</v>
      </c>
      <c r="B45" t="s">
        <v>191</v>
      </c>
      <c r="C45" s="20">
        <v>1.9</v>
      </c>
    </row>
    <row r="46" spans="1:3" x14ac:dyDescent="0.25">
      <c r="A46" t="s">
        <v>203</v>
      </c>
      <c r="B46" t="s">
        <v>190</v>
      </c>
      <c r="C46" s="20">
        <v>23.6</v>
      </c>
    </row>
    <row r="47" spans="1:3" x14ac:dyDescent="0.25">
      <c r="A47" t="s">
        <v>203</v>
      </c>
      <c r="B47" t="s">
        <v>189</v>
      </c>
      <c r="C47" s="20">
        <v>1.4</v>
      </c>
    </row>
    <row r="48" spans="1:3" x14ac:dyDescent="0.25">
      <c r="A48" t="s">
        <v>203</v>
      </c>
      <c r="B48" t="s">
        <v>188</v>
      </c>
      <c r="C48" s="20">
        <v>12.8</v>
      </c>
    </row>
    <row r="49" spans="1:3" x14ac:dyDescent="0.25">
      <c r="A49" t="s">
        <v>203</v>
      </c>
      <c r="B49" t="s">
        <v>187</v>
      </c>
      <c r="C49" s="20">
        <v>3.4</v>
      </c>
    </row>
    <row r="50" spans="1:3" x14ac:dyDescent="0.25">
      <c r="A50" t="s">
        <v>203</v>
      </c>
      <c r="B50" t="s">
        <v>186</v>
      </c>
      <c r="C50" s="20">
        <v>3.1</v>
      </c>
    </row>
    <row r="51" spans="1:3" x14ac:dyDescent="0.25">
      <c r="A51" t="s">
        <v>203</v>
      </c>
      <c r="B51" t="s">
        <v>185</v>
      </c>
      <c r="C51" s="20">
        <v>0.2</v>
      </c>
    </row>
    <row r="52" spans="1:3" x14ac:dyDescent="0.25">
      <c r="A52" t="s">
        <v>203</v>
      </c>
      <c r="B52" t="s">
        <v>184</v>
      </c>
      <c r="C52" s="20">
        <v>1.1000000000000001</v>
      </c>
    </row>
    <row r="53" spans="1:3" x14ac:dyDescent="0.25">
      <c r="A53" t="s">
        <v>203</v>
      </c>
      <c r="B53" t="s">
        <v>183</v>
      </c>
      <c r="C53" s="20">
        <v>2.6</v>
      </c>
    </row>
    <row r="54" spans="1:3" x14ac:dyDescent="0.25">
      <c r="A54" t="s">
        <v>203</v>
      </c>
      <c r="B54" t="s">
        <v>182</v>
      </c>
      <c r="C54" s="20">
        <v>0.3</v>
      </c>
    </row>
    <row r="55" spans="1:3" x14ac:dyDescent="0.25">
      <c r="A55" t="s">
        <v>203</v>
      </c>
      <c r="B55" t="s">
        <v>181</v>
      </c>
      <c r="C55" s="20">
        <v>0.2</v>
      </c>
    </row>
    <row r="56" spans="1:3" x14ac:dyDescent="0.25">
      <c r="A56" t="s">
        <v>203</v>
      </c>
      <c r="B56" t="s">
        <v>180</v>
      </c>
      <c r="C56" s="20">
        <v>0.1</v>
      </c>
    </row>
    <row r="57" spans="1:3" x14ac:dyDescent="0.25">
      <c r="A57" t="s">
        <v>203</v>
      </c>
      <c r="B57" t="s">
        <v>179</v>
      </c>
      <c r="C57" s="20">
        <v>0.3</v>
      </c>
    </row>
    <row r="58" spans="1:3" x14ac:dyDescent="0.25">
      <c r="A58" t="s">
        <v>203</v>
      </c>
      <c r="B58" t="s">
        <v>178</v>
      </c>
      <c r="C58" s="20">
        <v>0</v>
      </c>
    </row>
    <row r="59" spans="1:3" x14ac:dyDescent="0.25">
      <c r="A59" t="s">
        <v>203</v>
      </c>
      <c r="B59" t="s">
        <v>177</v>
      </c>
      <c r="C59" s="20">
        <v>0.6</v>
      </c>
    </row>
    <row r="60" spans="1:3" x14ac:dyDescent="0.25">
      <c r="A60" t="s">
        <v>203</v>
      </c>
      <c r="B60" t="s">
        <v>176</v>
      </c>
      <c r="C60" s="20">
        <v>0.3</v>
      </c>
    </row>
    <row r="61" spans="1:3" x14ac:dyDescent="0.25">
      <c r="A61" t="s">
        <v>203</v>
      </c>
      <c r="B61" t="s">
        <v>175</v>
      </c>
      <c r="C61" s="20">
        <v>0.6</v>
      </c>
    </row>
    <row r="62" spans="1:3" x14ac:dyDescent="0.25">
      <c r="A62" t="s">
        <v>203</v>
      </c>
      <c r="B62" t="s">
        <v>174</v>
      </c>
      <c r="C62" s="20">
        <v>0.2</v>
      </c>
    </row>
    <row r="63" spans="1:3" x14ac:dyDescent="0.25">
      <c r="A63" t="s">
        <v>203</v>
      </c>
      <c r="B63" t="s">
        <v>173</v>
      </c>
      <c r="C63" s="20">
        <v>0.4</v>
      </c>
    </row>
    <row r="64" spans="1:3" x14ac:dyDescent="0.25">
      <c r="A64" t="s">
        <v>203</v>
      </c>
      <c r="B64" t="s">
        <v>172</v>
      </c>
      <c r="C64" s="20">
        <v>0.2</v>
      </c>
    </row>
    <row r="65" spans="1:3" x14ac:dyDescent="0.25">
      <c r="A65" t="s">
        <v>203</v>
      </c>
      <c r="B65" t="s">
        <v>171</v>
      </c>
      <c r="C65" s="20">
        <v>0.4</v>
      </c>
    </row>
    <row r="66" spans="1:3" x14ac:dyDescent="0.25">
      <c r="A66" t="s">
        <v>203</v>
      </c>
      <c r="B66" t="s">
        <v>170</v>
      </c>
      <c r="C66" s="20">
        <v>0.2</v>
      </c>
    </row>
    <row r="67" spans="1:3" x14ac:dyDescent="0.25">
      <c r="A67" t="s">
        <v>203</v>
      </c>
      <c r="B67" t="s">
        <v>169</v>
      </c>
      <c r="C67" s="20">
        <v>0.2</v>
      </c>
    </row>
    <row r="68" spans="1:3" x14ac:dyDescent="0.25">
      <c r="A68" t="s">
        <v>203</v>
      </c>
      <c r="B68" t="s">
        <v>168</v>
      </c>
      <c r="C68" s="20">
        <v>0</v>
      </c>
    </row>
    <row r="69" spans="1:3" x14ac:dyDescent="0.25">
      <c r="A69" t="s">
        <v>203</v>
      </c>
      <c r="B69" t="s">
        <v>167</v>
      </c>
      <c r="C69" s="20">
        <v>0.3</v>
      </c>
    </row>
    <row r="70" spans="1:3" x14ac:dyDescent="0.25">
      <c r="A70" t="s">
        <v>203</v>
      </c>
      <c r="B70" t="s">
        <v>166</v>
      </c>
      <c r="C70" s="20">
        <v>1.4</v>
      </c>
    </row>
    <row r="71" spans="1:3" x14ac:dyDescent="0.25">
      <c r="A71" t="s">
        <v>203</v>
      </c>
      <c r="B71" t="s">
        <v>165</v>
      </c>
      <c r="C71" s="20">
        <v>0.3</v>
      </c>
    </row>
    <row r="72" spans="1:3" x14ac:dyDescent="0.25">
      <c r="A72" t="s">
        <v>203</v>
      </c>
      <c r="B72" t="s">
        <v>164</v>
      </c>
      <c r="C72" s="20">
        <v>0.5</v>
      </c>
    </row>
    <row r="73" spans="1:3" x14ac:dyDescent="0.25">
      <c r="A73" t="s">
        <v>203</v>
      </c>
      <c r="B73" t="s">
        <v>163</v>
      </c>
      <c r="C73" s="20">
        <v>0.9</v>
      </c>
    </row>
    <row r="74" spans="1:3" x14ac:dyDescent="0.25">
      <c r="A74" t="s">
        <v>203</v>
      </c>
      <c r="B74" t="s">
        <v>162</v>
      </c>
      <c r="C74" s="20">
        <v>2</v>
      </c>
    </row>
    <row r="75" spans="1:3" x14ac:dyDescent="0.25">
      <c r="A75" t="s">
        <v>203</v>
      </c>
      <c r="B75" t="s">
        <v>160</v>
      </c>
      <c r="C75" s="20">
        <v>0.2</v>
      </c>
    </row>
    <row r="76" spans="1:3" x14ac:dyDescent="0.25">
      <c r="A76" t="s">
        <v>202</v>
      </c>
      <c r="B76" t="s">
        <v>195</v>
      </c>
      <c r="C76" s="20">
        <v>30.5</v>
      </c>
    </row>
    <row r="77" spans="1:3" x14ac:dyDescent="0.25">
      <c r="A77" t="s">
        <v>202</v>
      </c>
      <c r="B77" t="s">
        <v>194</v>
      </c>
      <c r="C77" s="20">
        <v>1.6</v>
      </c>
    </row>
    <row r="78" spans="1:3" x14ac:dyDescent="0.25">
      <c r="A78" t="s">
        <v>202</v>
      </c>
      <c r="B78" t="s">
        <v>193</v>
      </c>
      <c r="C78" s="20">
        <v>2</v>
      </c>
    </row>
    <row r="79" spans="1:3" x14ac:dyDescent="0.25">
      <c r="A79" t="s">
        <v>202</v>
      </c>
      <c r="B79" t="s">
        <v>192</v>
      </c>
      <c r="C79" s="20">
        <v>4.2</v>
      </c>
    </row>
    <row r="80" spans="1:3" x14ac:dyDescent="0.25">
      <c r="A80" t="s">
        <v>202</v>
      </c>
      <c r="B80" t="s">
        <v>191</v>
      </c>
      <c r="C80" s="20">
        <v>0.2</v>
      </c>
    </row>
    <row r="81" spans="1:3" x14ac:dyDescent="0.25">
      <c r="A81" t="s">
        <v>202</v>
      </c>
      <c r="B81" t="s">
        <v>190</v>
      </c>
      <c r="C81" s="20">
        <v>6.9</v>
      </c>
    </row>
    <row r="82" spans="1:3" x14ac:dyDescent="0.25">
      <c r="A82" t="s">
        <v>202</v>
      </c>
      <c r="B82" t="s">
        <v>189</v>
      </c>
      <c r="C82" s="20">
        <v>10.199999999999999</v>
      </c>
    </row>
    <row r="83" spans="1:3" x14ac:dyDescent="0.25">
      <c r="A83" t="s">
        <v>202</v>
      </c>
      <c r="B83" t="s">
        <v>188</v>
      </c>
      <c r="C83" s="20">
        <v>0.1</v>
      </c>
    </row>
    <row r="84" spans="1:3" x14ac:dyDescent="0.25">
      <c r="A84" t="s">
        <v>202</v>
      </c>
      <c r="B84" t="s">
        <v>187</v>
      </c>
      <c r="C84" s="20">
        <v>0.5</v>
      </c>
    </row>
    <row r="85" spans="1:3" x14ac:dyDescent="0.25">
      <c r="A85" t="s">
        <v>202</v>
      </c>
      <c r="B85" t="s">
        <v>186</v>
      </c>
      <c r="C85" s="20">
        <v>20.9</v>
      </c>
    </row>
    <row r="86" spans="1:3" x14ac:dyDescent="0.25">
      <c r="A86" t="s">
        <v>202</v>
      </c>
      <c r="B86" t="s">
        <v>185</v>
      </c>
      <c r="C86" s="20">
        <v>0.2</v>
      </c>
    </row>
    <row r="87" spans="1:3" x14ac:dyDescent="0.25">
      <c r="A87" t="s">
        <v>202</v>
      </c>
      <c r="B87" t="s">
        <v>184</v>
      </c>
      <c r="C87" s="20">
        <v>5</v>
      </c>
    </row>
    <row r="88" spans="1:3" x14ac:dyDescent="0.25">
      <c r="A88" t="s">
        <v>202</v>
      </c>
      <c r="B88" t="s">
        <v>183</v>
      </c>
      <c r="C88" s="20">
        <v>0.1</v>
      </c>
    </row>
    <row r="89" spans="1:3" x14ac:dyDescent="0.25">
      <c r="A89" t="s">
        <v>202</v>
      </c>
      <c r="B89" t="s">
        <v>182</v>
      </c>
      <c r="C89" s="20">
        <v>0.1</v>
      </c>
    </row>
    <row r="90" spans="1:3" x14ac:dyDescent="0.25">
      <c r="A90" t="s">
        <v>202</v>
      </c>
      <c r="B90" t="s">
        <v>181</v>
      </c>
      <c r="C90" s="20">
        <v>0.1</v>
      </c>
    </row>
    <row r="91" spans="1:3" x14ac:dyDescent="0.25">
      <c r="A91" t="s">
        <v>202</v>
      </c>
      <c r="B91" t="s">
        <v>180</v>
      </c>
      <c r="C91" s="20">
        <v>0</v>
      </c>
    </row>
    <row r="92" spans="1:3" x14ac:dyDescent="0.25">
      <c r="A92" t="s">
        <v>202</v>
      </c>
      <c r="B92" t="s">
        <v>179</v>
      </c>
      <c r="C92" s="20">
        <v>0.3</v>
      </c>
    </row>
    <row r="93" spans="1:3" x14ac:dyDescent="0.25">
      <c r="A93" t="s">
        <v>202</v>
      </c>
      <c r="B93" t="s">
        <v>178</v>
      </c>
      <c r="C93" s="20">
        <v>0</v>
      </c>
    </row>
    <row r="94" spans="1:3" x14ac:dyDescent="0.25">
      <c r="A94" t="s">
        <v>202</v>
      </c>
      <c r="B94" t="s">
        <v>177</v>
      </c>
      <c r="C94" s="20">
        <v>0.4</v>
      </c>
    </row>
    <row r="95" spans="1:3" x14ac:dyDescent="0.25">
      <c r="A95" t="s">
        <v>202</v>
      </c>
      <c r="B95" t="s">
        <v>176</v>
      </c>
      <c r="C95" s="20">
        <v>0.5</v>
      </c>
    </row>
    <row r="96" spans="1:3" x14ac:dyDescent="0.25">
      <c r="A96" t="s">
        <v>202</v>
      </c>
      <c r="B96" t="s">
        <v>175</v>
      </c>
      <c r="C96" s="20">
        <v>0.4</v>
      </c>
    </row>
    <row r="97" spans="1:3" x14ac:dyDescent="0.25">
      <c r="A97" t="s">
        <v>202</v>
      </c>
      <c r="B97" t="s">
        <v>174</v>
      </c>
      <c r="C97" s="20">
        <v>0</v>
      </c>
    </row>
    <row r="98" spans="1:3" x14ac:dyDescent="0.25">
      <c r="A98" t="s">
        <v>202</v>
      </c>
      <c r="B98" t="s">
        <v>173</v>
      </c>
      <c r="C98" s="20">
        <v>1.2</v>
      </c>
    </row>
    <row r="99" spans="1:3" x14ac:dyDescent="0.25">
      <c r="A99" t="s">
        <v>202</v>
      </c>
      <c r="B99" t="s">
        <v>172</v>
      </c>
      <c r="C99" s="20">
        <v>0.6</v>
      </c>
    </row>
    <row r="100" spans="1:3" x14ac:dyDescent="0.25">
      <c r="A100" t="s">
        <v>202</v>
      </c>
      <c r="B100" t="s">
        <v>171</v>
      </c>
      <c r="C100" s="20">
        <v>2.5</v>
      </c>
    </row>
    <row r="101" spans="1:3" x14ac:dyDescent="0.25">
      <c r="A101" t="s">
        <v>202</v>
      </c>
      <c r="B101" t="s">
        <v>170</v>
      </c>
      <c r="C101" s="20">
        <v>2.5</v>
      </c>
    </row>
    <row r="102" spans="1:3" x14ac:dyDescent="0.25">
      <c r="A102" t="s">
        <v>202</v>
      </c>
      <c r="B102" t="s">
        <v>169</v>
      </c>
      <c r="C102" s="20">
        <v>0.9</v>
      </c>
    </row>
    <row r="103" spans="1:3" x14ac:dyDescent="0.25">
      <c r="A103" t="s">
        <v>202</v>
      </c>
      <c r="B103" t="s">
        <v>168</v>
      </c>
      <c r="C103" s="20">
        <v>0.1</v>
      </c>
    </row>
    <row r="104" spans="1:3" x14ac:dyDescent="0.25">
      <c r="A104" t="s">
        <v>202</v>
      </c>
      <c r="B104" t="s">
        <v>167</v>
      </c>
      <c r="C104" s="20">
        <v>0.8</v>
      </c>
    </row>
    <row r="105" spans="1:3" x14ac:dyDescent="0.25">
      <c r="A105" t="s">
        <v>202</v>
      </c>
      <c r="B105" t="s">
        <v>166</v>
      </c>
      <c r="C105" s="20">
        <v>0.6</v>
      </c>
    </row>
    <row r="106" spans="1:3" x14ac:dyDescent="0.25">
      <c r="A106" t="s">
        <v>202</v>
      </c>
      <c r="B106" t="s">
        <v>165</v>
      </c>
      <c r="C106" s="20">
        <v>1.3</v>
      </c>
    </row>
    <row r="107" spans="1:3" x14ac:dyDescent="0.25">
      <c r="A107" t="s">
        <v>202</v>
      </c>
      <c r="B107" t="s">
        <v>164</v>
      </c>
      <c r="C107" s="20">
        <v>0.7</v>
      </c>
    </row>
    <row r="108" spans="1:3" x14ac:dyDescent="0.25">
      <c r="A108" t="s">
        <v>202</v>
      </c>
      <c r="B108" t="s">
        <v>163</v>
      </c>
      <c r="C108" s="20">
        <v>0.4</v>
      </c>
    </row>
    <row r="109" spans="1:3" x14ac:dyDescent="0.25">
      <c r="A109" t="s">
        <v>202</v>
      </c>
      <c r="B109" t="s">
        <v>162</v>
      </c>
      <c r="C109" s="20">
        <v>1</v>
      </c>
    </row>
    <row r="110" spans="1:3" x14ac:dyDescent="0.25">
      <c r="A110" t="s">
        <v>202</v>
      </c>
      <c r="B110" t="s">
        <v>160</v>
      </c>
      <c r="C110" s="20">
        <v>3.4</v>
      </c>
    </row>
    <row r="111" spans="1:3" x14ac:dyDescent="0.25">
      <c r="A111" t="s">
        <v>201</v>
      </c>
      <c r="B111" t="s">
        <v>195</v>
      </c>
      <c r="C111" s="20">
        <v>20.6</v>
      </c>
    </row>
    <row r="112" spans="1:3" x14ac:dyDescent="0.25">
      <c r="A112" t="s">
        <v>201</v>
      </c>
      <c r="B112" t="s">
        <v>194</v>
      </c>
      <c r="C112" s="20">
        <v>4.7</v>
      </c>
    </row>
    <row r="113" spans="1:3" x14ac:dyDescent="0.25">
      <c r="A113" t="s">
        <v>201</v>
      </c>
      <c r="B113" t="s">
        <v>193</v>
      </c>
      <c r="C113" s="20">
        <v>4.3</v>
      </c>
    </row>
    <row r="114" spans="1:3" x14ac:dyDescent="0.25">
      <c r="A114" t="s">
        <v>201</v>
      </c>
      <c r="B114" t="s">
        <v>192</v>
      </c>
      <c r="C114" s="20">
        <v>3.8</v>
      </c>
    </row>
    <row r="115" spans="1:3" x14ac:dyDescent="0.25">
      <c r="A115" t="s">
        <v>201</v>
      </c>
      <c r="B115" t="s">
        <v>191</v>
      </c>
      <c r="C115" s="20">
        <v>1.6</v>
      </c>
    </row>
    <row r="116" spans="1:3" x14ac:dyDescent="0.25">
      <c r="A116" t="s">
        <v>201</v>
      </c>
      <c r="B116" t="s">
        <v>190</v>
      </c>
      <c r="C116" s="20">
        <v>6.4</v>
      </c>
    </row>
    <row r="117" spans="1:3" x14ac:dyDescent="0.25">
      <c r="A117" t="s">
        <v>201</v>
      </c>
      <c r="B117" t="s">
        <v>189</v>
      </c>
      <c r="C117" s="20">
        <v>1.2</v>
      </c>
    </row>
    <row r="118" spans="1:3" x14ac:dyDescent="0.25">
      <c r="A118" t="s">
        <v>201</v>
      </c>
      <c r="B118" t="s">
        <v>188</v>
      </c>
      <c r="C118" s="20">
        <v>6.8</v>
      </c>
    </row>
    <row r="119" spans="1:3" x14ac:dyDescent="0.25">
      <c r="A119" t="s">
        <v>201</v>
      </c>
      <c r="B119" t="s">
        <v>187</v>
      </c>
      <c r="C119" s="20">
        <v>3.1</v>
      </c>
    </row>
    <row r="120" spans="1:3" x14ac:dyDescent="0.25">
      <c r="A120" t="s">
        <v>201</v>
      </c>
      <c r="B120" t="s">
        <v>186</v>
      </c>
      <c r="C120" s="20">
        <v>6.5</v>
      </c>
    </row>
    <row r="121" spans="1:3" x14ac:dyDescent="0.25">
      <c r="A121" t="s">
        <v>201</v>
      </c>
      <c r="B121" t="s">
        <v>185</v>
      </c>
      <c r="C121" s="20">
        <v>0</v>
      </c>
    </row>
    <row r="122" spans="1:3" x14ac:dyDescent="0.25">
      <c r="A122" t="s">
        <v>201</v>
      </c>
      <c r="B122" t="s">
        <v>184</v>
      </c>
      <c r="C122" s="20">
        <v>4.8</v>
      </c>
    </row>
    <row r="123" spans="1:3" x14ac:dyDescent="0.25">
      <c r="A123" t="s">
        <v>201</v>
      </c>
      <c r="B123" t="s">
        <v>183</v>
      </c>
      <c r="C123" s="20">
        <v>0.5</v>
      </c>
    </row>
    <row r="124" spans="1:3" x14ac:dyDescent="0.25">
      <c r="A124" t="s">
        <v>201</v>
      </c>
      <c r="B124" t="s">
        <v>182</v>
      </c>
      <c r="C124" s="20">
        <v>0</v>
      </c>
    </row>
    <row r="125" spans="1:3" x14ac:dyDescent="0.25">
      <c r="A125" t="s">
        <v>201</v>
      </c>
      <c r="B125" t="s">
        <v>181</v>
      </c>
      <c r="C125" s="20">
        <v>0</v>
      </c>
    </row>
    <row r="126" spans="1:3" x14ac:dyDescent="0.25">
      <c r="A126" t="s">
        <v>201</v>
      </c>
      <c r="B126" t="s">
        <v>180</v>
      </c>
      <c r="C126" s="20">
        <v>0</v>
      </c>
    </row>
    <row r="127" spans="1:3" x14ac:dyDescent="0.25">
      <c r="A127" t="s">
        <v>201</v>
      </c>
      <c r="B127" t="s">
        <v>179</v>
      </c>
      <c r="C127" s="20">
        <v>0.1</v>
      </c>
    </row>
    <row r="128" spans="1:3" x14ac:dyDescent="0.25">
      <c r="A128" t="s">
        <v>201</v>
      </c>
      <c r="B128" t="s">
        <v>178</v>
      </c>
      <c r="C128" s="20">
        <v>0</v>
      </c>
    </row>
    <row r="129" spans="1:3" x14ac:dyDescent="0.25">
      <c r="A129" t="s">
        <v>201</v>
      </c>
      <c r="B129" t="s">
        <v>177</v>
      </c>
      <c r="C129" s="20">
        <v>0.1</v>
      </c>
    </row>
    <row r="130" spans="1:3" x14ac:dyDescent="0.25">
      <c r="A130" t="s">
        <v>201</v>
      </c>
      <c r="B130" t="s">
        <v>176</v>
      </c>
      <c r="C130" s="20">
        <v>0.2</v>
      </c>
    </row>
    <row r="131" spans="1:3" x14ac:dyDescent="0.25">
      <c r="A131" t="s">
        <v>201</v>
      </c>
      <c r="B131" t="s">
        <v>175</v>
      </c>
      <c r="C131" s="20">
        <v>0.4</v>
      </c>
    </row>
    <row r="132" spans="1:3" x14ac:dyDescent="0.25">
      <c r="A132" t="s">
        <v>201</v>
      </c>
      <c r="B132" t="s">
        <v>174</v>
      </c>
      <c r="C132" s="20">
        <v>0</v>
      </c>
    </row>
    <row r="133" spans="1:3" x14ac:dyDescent="0.25">
      <c r="A133" t="s">
        <v>201</v>
      </c>
      <c r="B133" t="s">
        <v>173</v>
      </c>
      <c r="C133" s="20">
        <v>0.5</v>
      </c>
    </row>
    <row r="134" spans="1:3" x14ac:dyDescent="0.25">
      <c r="A134" t="s">
        <v>201</v>
      </c>
      <c r="B134" t="s">
        <v>172</v>
      </c>
      <c r="C134" s="20">
        <v>0.6</v>
      </c>
    </row>
    <row r="135" spans="1:3" x14ac:dyDescent="0.25">
      <c r="A135" t="s">
        <v>201</v>
      </c>
      <c r="B135" t="s">
        <v>171</v>
      </c>
      <c r="C135" s="20">
        <v>4.9000000000000004</v>
      </c>
    </row>
    <row r="136" spans="1:3" x14ac:dyDescent="0.25">
      <c r="A136" t="s">
        <v>201</v>
      </c>
      <c r="B136" t="s">
        <v>170</v>
      </c>
      <c r="C136" s="20">
        <v>1.4</v>
      </c>
    </row>
    <row r="137" spans="1:3" x14ac:dyDescent="0.25">
      <c r="A137" t="s">
        <v>201</v>
      </c>
      <c r="B137" t="s">
        <v>169</v>
      </c>
      <c r="C137" s="20">
        <v>3.6</v>
      </c>
    </row>
    <row r="138" spans="1:3" x14ac:dyDescent="0.25">
      <c r="A138" t="s">
        <v>201</v>
      </c>
      <c r="B138" t="s">
        <v>168</v>
      </c>
      <c r="C138" s="20">
        <v>0.4</v>
      </c>
    </row>
    <row r="139" spans="1:3" x14ac:dyDescent="0.25">
      <c r="A139" t="s">
        <v>201</v>
      </c>
      <c r="B139" t="s">
        <v>167</v>
      </c>
      <c r="C139" s="20">
        <v>0.5</v>
      </c>
    </row>
    <row r="140" spans="1:3" x14ac:dyDescent="0.25">
      <c r="A140" t="s">
        <v>201</v>
      </c>
      <c r="B140" t="s">
        <v>166</v>
      </c>
      <c r="C140" s="20">
        <v>13.3</v>
      </c>
    </row>
    <row r="141" spans="1:3" x14ac:dyDescent="0.25">
      <c r="A141" t="s">
        <v>201</v>
      </c>
      <c r="B141" t="s">
        <v>165</v>
      </c>
      <c r="C141" s="20">
        <v>1.1000000000000001</v>
      </c>
    </row>
    <row r="142" spans="1:3" x14ac:dyDescent="0.25">
      <c r="A142" t="s">
        <v>201</v>
      </c>
      <c r="B142" t="s">
        <v>164</v>
      </c>
      <c r="C142" s="20">
        <v>4.2</v>
      </c>
    </row>
    <row r="143" spans="1:3" x14ac:dyDescent="0.25">
      <c r="A143" t="s">
        <v>201</v>
      </c>
      <c r="B143" t="s">
        <v>163</v>
      </c>
      <c r="C143" s="20">
        <v>2.5</v>
      </c>
    </row>
    <row r="144" spans="1:3" x14ac:dyDescent="0.25">
      <c r="A144" t="s">
        <v>201</v>
      </c>
      <c r="B144" t="s">
        <v>162</v>
      </c>
      <c r="C144" s="20">
        <v>1.5</v>
      </c>
    </row>
    <row r="145" spans="1:3" x14ac:dyDescent="0.25">
      <c r="A145" t="s">
        <v>201</v>
      </c>
      <c r="B145" t="s">
        <v>160</v>
      </c>
      <c r="C145" s="20">
        <v>0.4</v>
      </c>
    </row>
    <row r="146" spans="1:3" x14ac:dyDescent="0.25">
      <c r="A146" t="s">
        <v>200</v>
      </c>
      <c r="B146" t="s">
        <v>195</v>
      </c>
      <c r="C146" s="20">
        <v>1.2</v>
      </c>
    </row>
    <row r="147" spans="1:3" x14ac:dyDescent="0.25">
      <c r="A147" t="s">
        <v>200</v>
      </c>
      <c r="B147" t="s">
        <v>194</v>
      </c>
      <c r="C147" s="20">
        <v>2.8</v>
      </c>
    </row>
    <row r="148" spans="1:3" x14ac:dyDescent="0.25">
      <c r="A148" t="s">
        <v>200</v>
      </c>
      <c r="B148" t="s">
        <v>193</v>
      </c>
      <c r="C148" s="20">
        <v>1.4</v>
      </c>
    </row>
    <row r="149" spans="1:3" x14ac:dyDescent="0.25">
      <c r="A149" t="s">
        <v>200</v>
      </c>
      <c r="B149" t="s">
        <v>192</v>
      </c>
      <c r="C149" s="20">
        <v>14</v>
      </c>
    </row>
    <row r="150" spans="1:3" x14ac:dyDescent="0.25">
      <c r="A150" t="s">
        <v>200</v>
      </c>
      <c r="B150" t="s">
        <v>191</v>
      </c>
      <c r="C150" s="20">
        <v>1</v>
      </c>
    </row>
    <row r="151" spans="1:3" x14ac:dyDescent="0.25">
      <c r="A151" t="s">
        <v>200</v>
      </c>
      <c r="B151" t="s">
        <v>190</v>
      </c>
      <c r="C151" s="20">
        <v>49.5</v>
      </c>
    </row>
    <row r="152" spans="1:3" x14ac:dyDescent="0.25">
      <c r="A152" t="s">
        <v>200</v>
      </c>
      <c r="B152" t="s">
        <v>189</v>
      </c>
      <c r="C152" s="20">
        <v>6.2</v>
      </c>
    </row>
    <row r="153" spans="1:3" x14ac:dyDescent="0.25">
      <c r="A153" t="s">
        <v>200</v>
      </c>
      <c r="B153" t="s">
        <v>188</v>
      </c>
      <c r="C153" s="20">
        <v>11.1</v>
      </c>
    </row>
    <row r="154" spans="1:3" x14ac:dyDescent="0.25">
      <c r="A154" t="s">
        <v>200</v>
      </c>
      <c r="B154" t="s">
        <v>187</v>
      </c>
      <c r="C154" s="20">
        <v>0.9</v>
      </c>
    </row>
    <row r="155" spans="1:3" x14ac:dyDescent="0.25">
      <c r="A155" t="s">
        <v>200</v>
      </c>
      <c r="B155" t="s">
        <v>186</v>
      </c>
      <c r="C155" s="20">
        <v>2.9</v>
      </c>
    </row>
    <row r="156" spans="1:3" x14ac:dyDescent="0.25">
      <c r="A156" t="s">
        <v>200</v>
      </c>
      <c r="B156" t="s">
        <v>185</v>
      </c>
      <c r="C156" s="20">
        <v>0.2</v>
      </c>
    </row>
    <row r="157" spans="1:3" x14ac:dyDescent="0.25">
      <c r="A157" t="s">
        <v>200</v>
      </c>
      <c r="B157" t="s">
        <v>184</v>
      </c>
      <c r="C157" s="20">
        <v>2.7</v>
      </c>
    </row>
    <row r="158" spans="1:3" x14ac:dyDescent="0.25">
      <c r="A158" t="s">
        <v>200</v>
      </c>
      <c r="B158" t="s">
        <v>183</v>
      </c>
      <c r="C158" s="20">
        <v>1.3</v>
      </c>
    </row>
    <row r="159" spans="1:3" x14ac:dyDescent="0.25">
      <c r="A159" t="s">
        <v>200</v>
      </c>
      <c r="B159" t="s">
        <v>182</v>
      </c>
      <c r="C159" s="20">
        <v>0.2</v>
      </c>
    </row>
    <row r="160" spans="1:3" x14ac:dyDescent="0.25">
      <c r="A160" t="s">
        <v>200</v>
      </c>
      <c r="B160" t="s">
        <v>181</v>
      </c>
      <c r="C160" s="20">
        <v>0.1</v>
      </c>
    </row>
    <row r="161" spans="1:3" x14ac:dyDescent="0.25">
      <c r="A161" t="s">
        <v>200</v>
      </c>
      <c r="B161" t="s">
        <v>180</v>
      </c>
      <c r="C161" s="20">
        <v>0.1</v>
      </c>
    </row>
    <row r="162" spans="1:3" x14ac:dyDescent="0.25">
      <c r="A162" t="s">
        <v>200</v>
      </c>
      <c r="B162" t="s">
        <v>179</v>
      </c>
      <c r="C162" s="20">
        <v>0.4</v>
      </c>
    </row>
    <row r="163" spans="1:3" x14ac:dyDescent="0.25">
      <c r="A163" t="s">
        <v>200</v>
      </c>
      <c r="B163" t="s">
        <v>178</v>
      </c>
      <c r="C163" s="20">
        <v>0</v>
      </c>
    </row>
    <row r="164" spans="1:3" x14ac:dyDescent="0.25">
      <c r="A164" t="s">
        <v>200</v>
      </c>
      <c r="B164" t="s">
        <v>177</v>
      </c>
      <c r="C164" s="20">
        <v>0.3</v>
      </c>
    </row>
    <row r="165" spans="1:3" x14ac:dyDescent="0.25">
      <c r="A165" t="s">
        <v>200</v>
      </c>
      <c r="B165" t="s">
        <v>176</v>
      </c>
      <c r="C165" s="20">
        <v>0.1</v>
      </c>
    </row>
    <row r="166" spans="1:3" x14ac:dyDescent="0.25">
      <c r="A166" t="s">
        <v>200</v>
      </c>
      <c r="B166" t="s">
        <v>175</v>
      </c>
      <c r="C166" s="20">
        <v>0.2</v>
      </c>
    </row>
    <row r="167" spans="1:3" x14ac:dyDescent="0.25">
      <c r="A167" t="s">
        <v>200</v>
      </c>
      <c r="B167" t="s">
        <v>174</v>
      </c>
      <c r="C167" s="20">
        <v>0.2</v>
      </c>
    </row>
    <row r="168" spans="1:3" x14ac:dyDescent="0.25">
      <c r="A168" t="s">
        <v>200</v>
      </c>
      <c r="B168" t="s">
        <v>173</v>
      </c>
      <c r="C168" s="20">
        <v>0.3</v>
      </c>
    </row>
    <row r="169" spans="1:3" x14ac:dyDescent="0.25">
      <c r="A169" t="s">
        <v>200</v>
      </c>
      <c r="B169" t="s">
        <v>172</v>
      </c>
      <c r="C169" s="20">
        <v>0.1</v>
      </c>
    </row>
    <row r="170" spans="1:3" x14ac:dyDescent="0.25">
      <c r="A170" t="s">
        <v>200</v>
      </c>
      <c r="B170" t="s">
        <v>171</v>
      </c>
      <c r="C170" s="20">
        <v>0.2</v>
      </c>
    </row>
    <row r="171" spans="1:3" x14ac:dyDescent="0.25">
      <c r="A171" t="s">
        <v>200</v>
      </c>
      <c r="B171" t="s">
        <v>170</v>
      </c>
      <c r="C171" s="20">
        <v>0.1</v>
      </c>
    </row>
    <row r="172" spans="1:3" x14ac:dyDescent="0.25">
      <c r="A172" t="s">
        <v>200</v>
      </c>
      <c r="B172" t="s">
        <v>169</v>
      </c>
      <c r="C172" s="20">
        <v>0.1</v>
      </c>
    </row>
    <row r="173" spans="1:3" x14ac:dyDescent="0.25">
      <c r="A173" t="s">
        <v>200</v>
      </c>
      <c r="B173" t="s">
        <v>168</v>
      </c>
      <c r="C173" s="20">
        <v>0.1</v>
      </c>
    </row>
    <row r="174" spans="1:3" x14ac:dyDescent="0.25">
      <c r="A174" t="s">
        <v>200</v>
      </c>
      <c r="B174" t="s">
        <v>167</v>
      </c>
      <c r="C174" s="20">
        <v>0.3</v>
      </c>
    </row>
    <row r="175" spans="1:3" x14ac:dyDescent="0.25">
      <c r="A175" t="s">
        <v>200</v>
      </c>
      <c r="B175" t="s">
        <v>166</v>
      </c>
      <c r="C175" s="20">
        <v>0.2</v>
      </c>
    </row>
    <row r="176" spans="1:3" x14ac:dyDescent="0.25">
      <c r="A176" t="s">
        <v>200</v>
      </c>
      <c r="B176" t="s">
        <v>165</v>
      </c>
      <c r="C176" s="20">
        <v>0.1</v>
      </c>
    </row>
    <row r="177" spans="1:3" x14ac:dyDescent="0.25">
      <c r="A177" t="s">
        <v>200</v>
      </c>
      <c r="B177" t="s">
        <v>164</v>
      </c>
      <c r="C177" s="20">
        <v>0.7</v>
      </c>
    </row>
    <row r="178" spans="1:3" x14ac:dyDescent="0.25">
      <c r="A178" t="s">
        <v>200</v>
      </c>
      <c r="B178" t="s">
        <v>163</v>
      </c>
      <c r="C178" s="20">
        <v>0.3</v>
      </c>
    </row>
    <row r="179" spans="1:3" x14ac:dyDescent="0.25">
      <c r="A179" t="s">
        <v>200</v>
      </c>
      <c r="B179" t="s">
        <v>162</v>
      </c>
      <c r="C179" s="20">
        <v>0.1</v>
      </c>
    </row>
    <row r="180" spans="1:3" x14ac:dyDescent="0.25">
      <c r="A180" t="s">
        <v>200</v>
      </c>
      <c r="B180" t="s">
        <v>160</v>
      </c>
      <c r="C180" s="20">
        <v>0.1</v>
      </c>
    </row>
    <row r="181" spans="1:3" x14ac:dyDescent="0.25">
      <c r="A181" t="s">
        <v>199</v>
      </c>
      <c r="B181" t="s">
        <v>195</v>
      </c>
      <c r="C181" s="20">
        <v>23.4</v>
      </c>
    </row>
    <row r="182" spans="1:3" x14ac:dyDescent="0.25">
      <c r="A182" t="s">
        <v>199</v>
      </c>
      <c r="B182" t="s">
        <v>194</v>
      </c>
      <c r="C182" s="20">
        <v>0.9</v>
      </c>
    </row>
    <row r="183" spans="1:3" x14ac:dyDescent="0.25">
      <c r="A183" t="s">
        <v>199</v>
      </c>
      <c r="B183" t="s">
        <v>193</v>
      </c>
      <c r="C183" s="20">
        <v>0.3</v>
      </c>
    </row>
    <row r="184" spans="1:3" x14ac:dyDescent="0.25">
      <c r="A184" t="s">
        <v>199</v>
      </c>
      <c r="B184" t="s">
        <v>192</v>
      </c>
      <c r="C184" s="20">
        <v>0.7</v>
      </c>
    </row>
    <row r="185" spans="1:3" x14ac:dyDescent="0.25">
      <c r="A185" t="s">
        <v>199</v>
      </c>
      <c r="B185" t="s">
        <v>191</v>
      </c>
      <c r="C185" s="20">
        <v>0.2</v>
      </c>
    </row>
    <row r="186" spans="1:3" x14ac:dyDescent="0.25">
      <c r="A186" t="s">
        <v>199</v>
      </c>
      <c r="B186" t="s">
        <v>190</v>
      </c>
      <c r="C186" s="20">
        <v>2.2000000000000002</v>
      </c>
    </row>
    <row r="187" spans="1:3" x14ac:dyDescent="0.25">
      <c r="A187" t="s">
        <v>199</v>
      </c>
      <c r="B187" t="s">
        <v>189</v>
      </c>
      <c r="C187" s="20">
        <v>0.6</v>
      </c>
    </row>
    <row r="188" spans="1:3" x14ac:dyDescent="0.25">
      <c r="A188" t="s">
        <v>199</v>
      </c>
      <c r="B188" t="s">
        <v>188</v>
      </c>
      <c r="C188" s="20">
        <v>2.9</v>
      </c>
    </row>
    <row r="189" spans="1:3" x14ac:dyDescent="0.25">
      <c r="A189" t="s">
        <v>199</v>
      </c>
      <c r="B189" t="s">
        <v>187</v>
      </c>
      <c r="C189" s="20">
        <v>0.2</v>
      </c>
    </row>
    <row r="190" spans="1:3" x14ac:dyDescent="0.25">
      <c r="A190" t="s">
        <v>199</v>
      </c>
      <c r="B190" t="s">
        <v>186</v>
      </c>
      <c r="C190" s="20">
        <v>4</v>
      </c>
    </row>
    <row r="191" spans="1:3" x14ac:dyDescent="0.25">
      <c r="A191" t="s">
        <v>199</v>
      </c>
      <c r="B191" t="s">
        <v>185</v>
      </c>
      <c r="C191" s="20">
        <v>0</v>
      </c>
    </row>
    <row r="192" spans="1:3" x14ac:dyDescent="0.25">
      <c r="A192" t="s">
        <v>199</v>
      </c>
      <c r="B192" t="s">
        <v>184</v>
      </c>
      <c r="C192" s="20">
        <v>4</v>
      </c>
    </row>
    <row r="193" spans="1:3" x14ac:dyDescent="0.25">
      <c r="A193" t="s">
        <v>199</v>
      </c>
      <c r="B193" t="s">
        <v>183</v>
      </c>
      <c r="C193" s="20">
        <v>0.7</v>
      </c>
    </row>
    <row r="194" spans="1:3" x14ac:dyDescent="0.25">
      <c r="A194" t="s">
        <v>199</v>
      </c>
      <c r="B194" t="s">
        <v>182</v>
      </c>
      <c r="C194" s="20">
        <v>0</v>
      </c>
    </row>
    <row r="195" spans="1:3" x14ac:dyDescent="0.25">
      <c r="A195" t="s">
        <v>199</v>
      </c>
      <c r="B195" t="s">
        <v>181</v>
      </c>
      <c r="C195" s="20">
        <v>0.1</v>
      </c>
    </row>
    <row r="196" spans="1:3" x14ac:dyDescent="0.25">
      <c r="A196" t="s">
        <v>199</v>
      </c>
      <c r="B196" t="s">
        <v>180</v>
      </c>
      <c r="C196" s="20">
        <v>0</v>
      </c>
    </row>
    <row r="197" spans="1:3" x14ac:dyDescent="0.25">
      <c r="A197" t="s">
        <v>199</v>
      </c>
      <c r="B197" t="s">
        <v>179</v>
      </c>
      <c r="C197" s="20">
        <v>0.1</v>
      </c>
    </row>
    <row r="198" spans="1:3" x14ac:dyDescent="0.25">
      <c r="A198" t="s">
        <v>199</v>
      </c>
      <c r="B198" t="s">
        <v>178</v>
      </c>
      <c r="C198" s="20">
        <v>0</v>
      </c>
    </row>
    <row r="199" spans="1:3" x14ac:dyDescent="0.25">
      <c r="A199" t="s">
        <v>199</v>
      </c>
      <c r="B199" t="s">
        <v>177</v>
      </c>
      <c r="C199" s="20">
        <v>0.2</v>
      </c>
    </row>
    <row r="200" spans="1:3" x14ac:dyDescent="0.25">
      <c r="A200" t="s">
        <v>199</v>
      </c>
      <c r="B200" t="s">
        <v>176</v>
      </c>
      <c r="C200" s="20">
        <v>1.7</v>
      </c>
    </row>
    <row r="201" spans="1:3" x14ac:dyDescent="0.25">
      <c r="A201" t="s">
        <v>199</v>
      </c>
      <c r="B201" t="s">
        <v>175</v>
      </c>
      <c r="C201" s="20">
        <v>1.5</v>
      </c>
    </row>
    <row r="202" spans="1:3" x14ac:dyDescent="0.25">
      <c r="A202" t="s">
        <v>199</v>
      </c>
      <c r="B202" t="s">
        <v>174</v>
      </c>
      <c r="C202" s="20">
        <v>0</v>
      </c>
    </row>
    <row r="203" spans="1:3" x14ac:dyDescent="0.25">
      <c r="A203" t="s">
        <v>199</v>
      </c>
      <c r="B203" t="s">
        <v>173</v>
      </c>
      <c r="C203" s="20">
        <v>1</v>
      </c>
    </row>
    <row r="204" spans="1:3" x14ac:dyDescent="0.25">
      <c r="A204" t="s">
        <v>199</v>
      </c>
      <c r="B204" t="s">
        <v>172</v>
      </c>
      <c r="C204" s="20">
        <v>2.7</v>
      </c>
    </row>
    <row r="205" spans="1:3" x14ac:dyDescent="0.25">
      <c r="A205" t="s">
        <v>199</v>
      </c>
      <c r="B205" t="s">
        <v>171</v>
      </c>
      <c r="C205" s="20">
        <v>1.1000000000000001</v>
      </c>
    </row>
    <row r="206" spans="1:3" x14ac:dyDescent="0.25">
      <c r="A206" t="s">
        <v>199</v>
      </c>
      <c r="B206" t="s">
        <v>170</v>
      </c>
      <c r="C206" s="20">
        <v>2.4</v>
      </c>
    </row>
    <row r="207" spans="1:3" x14ac:dyDescent="0.25">
      <c r="A207" t="s">
        <v>199</v>
      </c>
      <c r="B207" t="s">
        <v>169</v>
      </c>
      <c r="C207" s="20">
        <v>12</v>
      </c>
    </row>
    <row r="208" spans="1:3" x14ac:dyDescent="0.25">
      <c r="A208" t="s">
        <v>199</v>
      </c>
      <c r="B208" t="s">
        <v>168</v>
      </c>
      <c r="C208" s="20">
        <v>0.1</v>
      </c>
    </row>
    <row r="209" spans="1:3" x14ac:dyDescent="0.25">
      <c r="A209" t="s">
        <v>199</v>
      </c>
      <c r="B209" t="s">
        <v>167</v>
      </c>
      <c r="C209" s="20">
        <v>1.3</v>
      </c>
    </row>
    <row r="210" spans="1:3" x14ac:dyDescent="0.25">
      <c r="A210" t="s">
        <v>199</v>
      </c>
      <c r="B210" t="s">
        <v>166</v>
      </c>
      <c r="C210" s="20">
        <v>0.5</v>
      </c>
    </row>
    <row r="211" spans="1:3" x14ac:dyDescent="0.25">
      <c r="A211" t="s">
        <v>199</v>
      </c>
      <c r="B211" t="s">
        <v>165</v>
      </c>
      <c r="C211" s="20">
        <v>9.6999999999999993</v>
      </c>
    </row>
    <row r="212" spans="1:3" x14ac:dyDescent="0.25">
      <c r="A212" t="s">
        <v>199</v>
      </c>
      <c r="B212" t="s">
        <v>164</v>
      </c>
      <c r="C212" s="20">
        <v>24.5</v>
      </c>
    </row>
    <row r="213" spans="1:3" x14ac:dyDescent="0.25">
      <c r="A213" t="s">
        <v>199</v>
      </c>
      <c r="B213" t="s">
        <v>163</v>
      </c>
      <c r="C213" s="20">
        <v>0.4</v>
      </c>
    </row>
    <row r="214" spans="1:3" x14ac:dyDescent="0.25">
      <c r="A214" t="s">
        <v>199</v>
      </c>
      <c r="B214" t="s">
        <v>162</v>
      </c>
      <c r="C214" s="20">
        <v>0.1</v>
      </c>
    </row>
    <row r="215" spans="1:3" x14ac:dyDescent="0.25">
      <c r="A215" t="s">
        <v>199</v>
      </c>
      <c r="B215" t="s">
        <v>160</v>
      </c>
      <c r="C215" s="20">
        <v>0.4</v>
      </c>
    </row>
    <row r="216" spans="1:3" x14ac:dyDescent="0.25">
      <c r="A216" t="s">
        <v>198</v>
      </c>
      <c r="B216" t="s">
        <v>195</v>
      </c>
      <c r="C216" s="20">
        <v>2.2999999999999998</v>
      </c>
    </row>
    <row r="217" spans="1:3" x14ac:dyDescent="0.25">
      <c r="A217" t="s">
        <v>198</v>
      </c>
      <c r="B217" t="s">
        <v>194</v>
      </c>
      <c r="C217" s="20">
        <v>4.0999999999999996</v>
      </c>
    </row>
    <row r="218" spans="1:3" x14ac:dyDescent="0.25">
      <c r="A218" t="s">
        <v>198</v>
      </c>
      <c r="B218" t="s">
        <v>193</v>
      </c>
      <c r="C218" s="20">
        <v>10.9</v>
      </c>
    </row>
    <row r="219" spans="1:3" x14ac:dyDescent="0.25">
      <c r="A219" t="s">
        <v>198</v>
      </c>
      <c r="B219" t="s">
        <v>192</v>
      </c>
      <c r="C219" s="20">
        <v>55.8</v>
      </c>
    </row>
    <row r="220" spans="1:3" x14ac:dyDescent="0.25">
      <c r="A220" t="s">
        <v>198</v>
      </c>
      <c r="B220" t="s">
        <v>191</v>
      </c>
      <c r="C220" s="20">
        <v>2</v>
      </c>
    </row>
    <row r="221" spans="1:3" x14ac:dyDescent="0.25">
      <c r="A221" t="s">
        <v>198</v>
      </c>
      <c r="B221" t="s">
        <v>190</v>
      </c>
      <c r="C221" s="20">
        <v>18.100000000000001</v>
      </c>
    </row>
    <row r="222" spans="1:3" x14ac:dyDescent="0.25">
      <c r="A222" t="s">
        <v>198</v>
      </c>
      <c r="B222" t="s">
        <v>189</v>
      </c>
      <c r="C222" s="20">
        <v>0.8</v>
      </c>
    </row>
    <row r="223" spans="1:3" x14ac:dyDescent="0.25">
      <c r="A223" t="s">
        <v>198</v>
      </c>
      <c r="B223" t="s">
        <v>188</v>
      </c>
      <c r="C223" s="20">
        <v>0.8</v>
      </c>
    </row>
    <row r="224" spans="1:3" x14ac:dyDescent="0.25">
      <c r="A224" t="s">
        <v>198</v>
      </c>
      <c r="B224" t="s">
        <v>187</v>
      </c>
      <c r="C224" s="20">
        <v>1.6</v>
      </c>
    </row>
    <row r="225" spans="1:3" x14ac:dyDescent="0.25">
      <c r="A225" t="s">
        <v>198</v>
      </c>
      <c r="B225" t="s">
        <v>186</v>
      </c>
      <c r="C225" s="20">
        <v>1.4</v>
      </c>
    </row>
    <row r="226" spans="1:3" x14ac:dyDescent="0.25">
      <c r="A226" t="s">
        <v>198</v>
      </c>
      <c r="B226" t="s">
        <v>185</v>
      </c>
      <c r="C226" s="20">
        <v>0</v>
      </c>
    </row>
    <row r="227" spans="1:3" x14ac:dyDescent="0.25">
      <c r="A227" t="s">
        <v>198</v>
      </c>
      <c r="B227" t="s">
        <v>184</v>
      </c>
      <c r="C227" s="20">
        <v>0.7</v>
      </c>
    </row>
    <row r="228" spans="1:3" x14ac:dyDescent="0.25">
      <c r="A228" t="s">
        <v>198</v>
      </c>
      <c r="B228" t="s">
        <v>183</v>
      </c>
      <c r="C228" s="20">
        <v>0.3</v>
      </c>
    </row>
    <row r="229" spans="1:3" x14ac:dyDescent="0.25">
      <c r="A229" t="s">
        <v>198</v>
      </c>
      <c r="B229" t="s">
        <v>182</v>
      </c>
      <c r="C229" s="20">
        <v>0</v>
      </c>
    </row>
    <row r="230" spans="1:3" x14ac:dyDescent="0.25">
      <c r="A230" t="s">
        <v>198</v>
      </c>
      <c r="B230" t="s">
        <v>181</v>
      </c>
      <c r="C230" s="20">
        <v>0</v>
      </c>
    </row>
    <row r="231" spans="1:3" x14ac:dyDescent="0.25">
      <c r="A231" t="s">
        <v>198</v>
      </c>
      <c r="B231" t="s">
        <v>180</v>
      </c>
      <c r="C231" s="20">
        <v>0</v>
      </c>
    </row>
    <row r="232" spans="1:3" x14ac:dyDescent="0.25">
      <c r="A232" t="s">
        <v>198</v>
      </c>
      <c r="B232" t="s">
        <v>179</v>
      </c>
      <c r="C232" s="20">
        <v>0</v>
      </c>
    </row>
    <row r="233" spans="1:3" x14ac:dyDescent="0.25">
      <c r="A233" t="s">
        <v>198</v>
      </c>
      <c r="B233" t="s">
        <v>178</v>
      </c>
      <c r="C233" s="20">
        <v>0</v>
      </c>
    </row>
    <row r="234" spans="1:3" x14ac:dyDescent="0.25">
      <c r="A234" t="s">
        <v>198</v>
      </c>
      <c r="B234" t="s">
        <v>177</v>
      </c>
      <c r="C234" s="20">
        <v>0.2</v>
      </c>
    </row>
    <row r="235" spans="1:3" x14ac:dyDescent="0.25">
      <c r="A235" t="s">
        <v>198</v>
      </c>
      <c r="B235" t="s">
        <v>176</v>
      </c>
      <c r="C235" s="20">
        <v>0.1</v>
      </c>
    </row>
    <row r="236" spans="1:3" x14ac:dyDescent="0.25">
      <c r="A236" t="s">
        <v>198</v>
      </c>
      <c r="B236" t="s">
        <v>175</v>
      </c>
      <c r="C236" s="20">
        <v>0.1</v>
      </c>
    </row>
    <row r="237" spans="1:3" x14ac:dyDescent="0.25">
      <c r="A237" t="s">
        <v>198</v>
      </c>
      <c r="B237" t="s">
        <v>174</v>
      </c>
      <c r="C237" s="20">
        <v>0</v>
      </c>
    </row>
    <row r="238" spans="1:3" x14ac:dyDescent="0.25">
      <c r="A238" t="s">
        <v>198</v>
      </c>
      <c r="B238" t="s">
        <v>173</v>
      </c>
      <c r="C238" s="20">
        <v>0</v>
      </c>
    </row>
    <row r="239" spans="1:3" x14ac:dyDescent="0.25">
      <c r="A239" t="s">
        <v>198</v>
      </c>
      <c r="B239" t="s">
        <v>172</v>
      </c>
      <c r="C239" s="20">
        <v>0</v>
      </c>
    </row>
    <row r="240" spans="1:3" x14ac:dyDescent="0.25">
      <c r="A240" t="s">
        <v>198</v>
      </c>
      <c r="B240" t="s">
        <v>171</v>
      </c>
      <c r="C240" s="20">
        <v>0.1</v>
      </c>
    </row>
    <row r="241" spans="1:3" x14ac:dyDescent="0.25">
      <c r="A241" t="s">
        <v>198</v>
      </c>
      <c r="B241" t="s">
        <v>170</v>
      </c>
      <c r="C241" s="20">
        <v>0</v>
      </c>
    </row>
    <row r="242" spans="1:3" x14ac:dyDescent="0.25">
      <c r="A242" t="s">
        <v>198</v>
      </c>
      <c r="B242" t="s">
        <v>169</v>
      </c>
      <c r="C242" s="20">
        <v>0</v>
      </c>
    </row>
    <row r="243" spans="1:3" x14ac:dyDescent="0.25">
      <c r="A243" t="s">
        <v>198</v>
      </c>
      <c r="B243" t="s">
        <v>168</v>
      </c>
      <c r="C243" s="20">
        <v>0</v>
      </c>
    </row>
    <row r="244" spans="1:3" x14ac:dyDescent="0.25">
      <c r="A244" t="s">
        <v>198</v>
      </c>
      <c r="B244" t="s">
        <v>167</v>
      </c>
      <c r="C244" s="20">
        <v>0</v>
      </c>
    </row>
    <row r="245" spans="1:3" x14ac:dyDescent="0.25">
      <c r="A245" t="s">
        <v>198</v>
      </c>
      <c r="B245" t="s">
        <v>166</v>
      </c>
      <c r="C245" s="20">
        <v>0.2</v>
      </c>
    </row>
    <row r="246" spans="1:3" x14ac:dyDescent="0.25">
      <c r="A246" t="s">
        <v>198</v>
      </c>
      <c r="B246" t="s">
        <v>165</v>
      </c>
      <c r="C246" s="20">
        <v>0.1</v>
      </c>
    </row>
    <row r="247" spans="1:3" x14ac:dyDescent="0.25">
      <c r="A247" t="s">
        <v>198</v>
      </c>
      <c r="B247" t="s">
        <v>164</v>
      </c>
      <c r="C247" s="20">
        <v>0.3</v>
      </c>
    </row>
    <row r="248" spans="1:3" x14ac:dyDescent="0.25">
      <c r="A248" t="s">
        <v>198</v>
      </c>
      <c r="B248" t="s">
        <v>163</v>
      </c>
      <c r="C248" s="20">
        <v>0</v>
      </c>
    </row>
    <row r="249" spans="1:3" x14ac:dyDescent="0.25">
      <c r="A249" t="s">
        <v>198</v>
      </c>
      <c r="B249" t="s">
        <v>162</v>
      </c>
      <c r="C249" s="20">
        <v>0.1</v>
      </c>
    </row>
    <row r="250" spans="1:3" x14ac:dyDescent="0.25">
      <c r="A250" t="s">
        <v>198</v>
      </c>
      <c r="B250" t="s">
        <v>160</v>
      </c>
      <c r="C250" s="20">
        <v>0</v>
      </c>
    </row>
    <row r="251" spans="1:3" x14ac:dyDescent="0.25">
      <c r="A251" t="s">
        <v>197</v>
      </c>
      <c r="B251" t="s">
        <v>195</v>
      </c>
      <c r="C251" s="20">
        <v>14.9</v>
      </c>
    </row>
    <row r="252" spans="1:3" x14ac:dyDescent="0.25">
      <c r="A252" t="s">
        <v>197</v>
      </c>
      <c r="B252" t="s">
        <v>194</v>
      </c>
      <c r="C252" s="20">
        <v>5.0999999999999996</v>
      </c>
    </row>
    <row r="253" spans="1:3" x14ac:dyDescent="0.25">
      <c r="A253" t="s">
        <v>197</v>
      </c>
      <c r="B253" t="s">
        <v>193</v>
      </c>
      <c r="C253" s="20">
        <v>5</v>
      </c>
    </row>
    <row r="254" spans="1:3" x14ac:dyDescent="0.25">
      <c r="A254" t="s">
        <v>197</v>
      </c>
      <c r="B254" t="s">
        <v>192</v>
      </c>
      <c r="C254" s="20">
        <v>4.4000000000000004</v>
      </c>
    </row>
    <row r="255" spans="1:3" x14ac:dyDescent="0.25">
      <c r="A255" t="s">
        <v>197</v>
      </c>
      <c r="B255" t="s">
        <v>191</v>
      </c>
      <c r="C255" s="20">
        <v>2.1</v>
      </c>
    </row>
    <row r="256" spans="1:3" x14ac:dyDescent="0.25">
      <c r="A256" t="s">
        <v>197</v>
      </c>
      <c r="B256" t="s">
        <v>190</v>
      </c>
      <c r="C256" s="20">
        <v>12.8</v>
      </c>
    </row>
    <row r="257" spans="1:3" x14ac:dyDescent="0.25">
      <c r="A257" t="s">
        <v>197</v>
      </c>
      <c r="B257" t="s">
        <v>189</v>
      </c>
      <c r="C257" s="20">
        <v>2.5</v>
      </c>
    </row>
    <row r="258" spans="1:3" x14ac:dyDescent="0.25">
      <c r="A258" t="s">
        <v>197</v>
      </c>
      <c r="B258" t="s">
        <v>188</v>
      </c>
      <c r="C258" s="20">
        <v>13.2</v>
      </c>
    </row>
    <row r="259" spans="1:3" x14ac:dyDescent="0.25">
      <c r="A259" t="s">
        <v>197</v>
      </c>
      <c r="B259" t="s">
        <v>187</v>
      </c>
      <c r="C259" s="20">
        <v>3.5</v>
      </c>
    </row>
    <row r="260" spans="1:3" x14ac:dyDescent="0.25">
      <c r="A260" t="s">
        <v>197</v>
      </c>
      <c r="B260" t="s">
        <v>186</v>
      </c>
      <c r="C260" s="20">
        <v>6.7</v>
      </c>
    </row>
    <row r="261" spans="1:3" x14ac:dyDescent="0.25">
      <c r="A261" t="s">
        <v>197</v>
      </c>
      <c r="B261" t="s">
        <v>185</v>
      </c>
      <c r="C261" s="20">
        <v>0.2</v>
      </c>
    </row>
    <row r="262" spans="1:3" x14ac:dyDescent="0.25">
      <c r="A262" t="s">
        <v>197</v>
      </c>
      <c r="B262" t="s">
        <v>184</v>
      </c>
      <c r="C262" s="20">
        <v>5.4</v>
      </c>
    </row>
    <row r="263" spans="1:3" x14ac:dyDescent="0.25">
      <c r="A263" t="s">
        <v>197</v>
      </c>
      <c r="B263" t="s">
        <v>183</v>
      </c>
      <c r="C263" s="20">
        <v>1.6</v>
      </c>
    </row>
    <row r="264" spans="1:3" x14ac:dyDescent="0.25">
      <c r="A264" t="s">
        <v>197</v>
      </c>
      <c r="B264" t="s">
        <v>182</v>
      </c>
      <c r="C264" s="20">
        <v>0.1</v>
      </c>
    </row>
    <row r="265" spans="1:3" x14ac:dyDescent="0.25">
      <c r="A265" t="s">
        <v>197</v>
      </c>
      <c r="B265" t="s">
        <v>181</v>
      </c>
      <c r="C265" s="20">
        <v>0.1</v>
      </c>
    </row>
    <row r="266" spans="1:3" x14ac:dyDescent="0.25">
      <c r="A266" t="s">
        <v>197</v>
      </c>
      <c r="B266" t="s">
        <v>180</v>
      </c>
      <c r="C266" s="20">
        <v>0</v>
      </c>
    </row>
    <row r="267" spans="1:3" x14ac:dyDescent="0.25">
      <c r="A267" t="s">
        <v>197</v>
      </c>
      <c r="B267" t="s">
        <v>179</v>
      </c>
      <c r="C267" s="20">
        <v>0.1</v>
      </c>
    </row>
    <row r="268" spans="1:3" x14ac:dyDescent="0.25">
      <c r="A268" t="s">
        <v>197</v>
      </c>
      <c r="B268" t="s">
        <v>178</v>
      </c>
      <c r="C268" s="20">
        <v>0</v>
      </c>
    </row>
    <row r="269" spans="1:3" x14ac:dyDescent="0.25">
      <c r="A269" t="s">
        <v>197</v>
      </c>
      <c r="B269" t="s">
        <v>177</v>
      </c>
      <c r="C269" s="20">
        <v>0.3</v>
      </c>
    </row>
    <row r="270" spans="1:3" x14ac:dyDescent="0.25">
      <c r="A270" t="s">
        <v>197</v>
      </c>
      <c r="B270" t="s">
        <v>176</v>
      </c>
      <c r="C270" s="20">
        <v>1.2</v>
      </c>
    </row>
    <row r="271" spans="1:3" x14ac:dyDescent="0.25">
      <c r="A271" t="s">
        <v>197</v>
      </c>
      <c r="B271" t="s">
        <v>175</v>
      </c>
      <c r="C271" s="20">
        <v>1.8</v>
      </c>
    </row>
    <row r="272" spans="1:3" x14ac:dyDescent="0.25">
      <c r="A272" t="s">
        <v>197</v>
      </c>
      <c r="B272" t="s">
        <v>174</v>
      </c>
      <c r="C272" s="20">
        <v>0.2</v>
      </c>
    </row>
    <row r="273" spans="1:3" x14ac:dyDescent="0.25">
      <c r="A273" t="s">
        <v>197</v>
      </c>
      <c r="B273" t="s">
        <v>173</v>
      </c>
      <c r="C273" s="20">
        <v>1.5</v>
      </c>
    </row>
    <row r="274" spans="1:3" x14ac:dyDescent="0.25">
      <c r="A274" t="s">
        <v>197</v>
      </c>
      <c r="B274" t="s">
        <v>172</v>
      </c>
      <c r="C274" s="20">
        <v>2.5</v>
      </c>
    </row>
    <row r="275" spans="1:3" x14ac:dyDescent="0.25">
      <c r="A275" t="s">
        <v>197</v>
      </c>
      <c r="B275" t="s">
        <v>171</v>
      </c>
      <c r="C275" s="20">
        <v>2</v>
      </c>
    </row>
    <row r="276" spans="1:3" x14ac:dyDescent="0.25">
      <c r="A276" t="s">
        <v>197</v>
      </c>
      <c r="B276" t="s">
        <v>170</v>
      </c>
      <c r="C276" s="20">
        <v>0.8</v>
      </c>
    </row>
    <row r="277" spans="1:3" x14ac:dyDescent="0.25">
      <c r="A277" t="s">
        <v>197</v>
      </c>
      <c r="B277" t="s">
        <v>169</v>
      </c>
      <c r="C277" s="20">
        <v>4.5999999999999996</v>
      </c>
    </row>
    <row r="278" spans="1:3" x14ac:dyDescent="0.25">
      <c r="A278" t="s">
        <v>197</v>
      </c>
      <c r="B278" t="s">
        <v>168</v>
      </c>
      <c r="C278" s="20">
        <v>1.3</v>
      </c>
    </row>
    <row r="279" spans="1:3" x14ac:dyDescent="0.25">
      <c r="A279" t="s">
        <v>197</v>
      </c>
      <c r="B279" t="s">
        <v>167</v>
      </c>
      <c r="C279" s="20">
        <v>0.5</v>
      </c>
    </row>
    <row r="280" spans="1:3" x14ac:dyDescent="0.25">
      <c r="A280" t="s">
        <v>197</v>
      </c>
      <c r="B280" t="s">
        <v>166</v>
      </c>
      <c r="C280" s="20">
        <v>1.4</v>
      </c>
    </row>
    <row r="281" spans="1:3" x14ac:dyDescent="0.25">
      <c r="A281" t="s">
        <v>197</v>
      </c>
      <c r="B281" t="s">
        <v>165</v>
      </c>
      <c r="C281" s="20">
        <v>0.7</v>
      </c>
    </row>
    <row r="282" spans="1:3" x14ac:dyDescent="0.25">
      <c r="A282" t="s">
        <v>197</v>
      </c>
      <c r="B282" t="s">
        <v>164</v>
      </c>
      <c r="C282" s="20">
        <v>2.2000000000000002</v>
      </c>
    </row>
    <row r="283" spans="1:3" x14ac:dyDescent="0.25">
      <c r="A283" t="s">
        <v>197</v>
      </c>
      <c r="B283" t="s">
        <v>163</v>
      </c>
      <c r="C283" s="20">
        <v>0.3</v>
      </c>
    </row>
    <row r="284" spans="1:3" x14ac:dyDescent="0.25">
      <c r="A284" t="s">
        <v>197</v>
      </c>
      <c r="B284" t="s">
        <v>162</v>
      </c>
      <c r="C284" s="20">
        <v>0.7</v>
      </c>
    </row>
    <row r="285" spans="1:3" x14ac:dyDescent="0.25">
      <c r="A285" t="s">
        <v>197</v>
      </c>
      <c r="B285" t="s">
        <v>160</v>
      </c>
      <c r="C285" s="20">
        <v>0.3</v>
      </c>
    </row>
    <row r="286" spans="1:3" x14ac:dyDescent="0.25">
      <c r="A286" t="s">
        <v>196</v>
      </c>
      <c r="B286" t="s">
        <v>195</v>
      </c>
      <c r="C286" s="20">
        <v>5</v>
      </c>
    </row>
    <row r="287" spans="1:3" x14ac:dyDescent="0.25">
      <c r="A287" t="s">
        <v>196</v>
      </c>
      <c r="B287" t="s">
        <v>194</v>
      </c>
      <c r="C287" s="20">
        <v>5.5</v>
      </c>
    </row>
    <row r="288" spans="1:3" x14ac:dyDescent="0.25">
      <c r="A288" t="s">
        <v>196</v>
      </c>
      <c r="B288" t="s">
        <v>193</v>
      </c>
      <c r="C288" s="20">
        <v>10.7</v>
      </c>
    </row>
    <row r="289" spans="1:3" x14ac:dyDescent="0.25">
      <c r="A289" t="s">
        <v>196</v>
      </c>
      <c r="B289" t="s">
        <v>192</v>
      </c>
      <c r="C289" s="20">
        <v>37.5</v>
      </c>
    </row>
    <row r="290" spans="1:3" x14ac:dyDescent="0.25">
      <c r="A290" t="s">
        <v>196</v>
      </c>
      <c r="B290" t="s">
        <v>191</v>
      </c>
      <c r="C290" s="20">
        <v>0.6</v>
      </c>
    </row>
    <row r="291" spans="1:3" x14ac:dyDescent="0.25">
      <c r="A291" t="s">
        <v>196</v>
      </c>
      <c r="B291" t="s">
        <v>190</v>
      </c>
      <c r="C291" s="20">
        <v>5.3</v>
      </c>
    </row>
    <row r="292" spans="1:3" x14ac:dyDescent="0.25">
      <c r="A292" t="s">
        <v>196</v>
      </c>
      <c r="B292" t="s">
        <v>189</v>
      </c>
      <c r="C292" s="20">
        <v>0.9</v>
      </c>
    </row>
    <row r="293" spans="1:3" x14ac:dyDescent="0.25">
      <c r="A293" t="s">
        <v>196</v>
      </c>
      <c r="B293" t="s">
        <v>188</v>
      </c>
      <c r="C293" s="20">
        <v>2.7</v>
      </c>
    </row>
    <row r="294" spans="1:3" x14ac:dyDescent="0.25">
      <c r="A294" t="s">
        <v>196</v>
      </c>
      <c r="B294" t="s">
        <v>187</v>
      </c>
      <c r="C294" s="20">
        <v>1.7</v>
      </c>
    </row>
    <row r="295" spans="1:3" x14ac:dyDescent="0.25">
      <c r="A295" t="s">
        <v>196</v>
      </c>
      <c r="B295" t="s">
        <v>186</v>
      </c>
      <c r="C295" s="20">
        <v>1.7</v>
      </c>
    </row>
    <row r="296" spans="1:3" x14ac:dyDescent="0.25">
      <c r="A296" t="s">
        <v>196</v>
      </c>
      <c r="B296" t="s">
        <v>185</v>
      </c>
      <c r="C296" s="20">
        <v>0.1</v>
      </c>
    </row>
    <row r="297" spans="1:3" x14ac:dyDescent="0.25">
      <c r="A297" t="s">
        <v>196</v>
      </c>
      <c r="B297" t="s">
        <v>184</v>
      </c>
      <c r="C297" s="20">
        <v>1.1000000000000001</v>
      </c>
    </row>
    <row r="298" spans="1:3" x14ac:dyDescent="0.25">
      <c r="A298" t="s">
        <v>196</v>
      </c>
      <c r="B298" t="s">
        <v>183</v>
      </c>
      <c r="C298" s="20">
        <v>0.6</v>
      </c>
    </row>
    <row r="299" spans="1:3" x14ac:dyDescent="0.25">
      <c r="A299" t="s">
        <v>196</v>
      </c>
      <c r="B299" t="s">
        <v>182</v>
      </c>
      <c r="C299" s="20">
        <v>0</v>
      </c>
    </row>
    <row r="300" spans="1:3" x14ac:dyDescent="0.25">
      <c r="A300" t="s">
        <v>196</v>
      </c>
      <c r="B300" t="s">
        <v>181</v>
      </c>
      <c r="C300" s="20">
        <v>0</v>
      </c>
    </row>
    <row r="301" spans="1:3" x14ac:dyDescent="0.25">
      <c r="A301" t="s">
        <v>196</v>
      </c>
      <c r="B301" t="s">
        <v>180</v>
      </c>
      <c r="C301" s="20">
        <v>0</v>
      </c>
    </row>
    <row r="302" spans="1:3" x14ac:dyDescent="0.25">
      <c r="A302" t="s">
        <v>196</v>
      </c>
      <c r="B302" t="s">
        <v>179</v>
      </c>
      <c r="C302" s="20">
        <v>0.1</v>
      </c>
    </row>
    <row r="303" spans="1:3" x14ac:dyDescent="0.25">
      <c r="A303" t="s">
        <v>196</v>
      </c>
      <c r="B303" t="s">
        <v>178</v>
      </c>
      <c r="C303" s="20">
        <v>0.3</v>
      </c>
    </row>
    <row r="304" spans="1:3" x14ac:dyDescent="0.25">
      <c r="A304" t="s">
        <v>196</v>
      </c>
      <c r="B304" t="s">
        <v>177</v>
      </c>
      <c r="C304" s="20">
        <v>0.1</v>
      </c>
    </row>
    <row r="305" spans="1:3" x14ac:dyDescent="0.25">
      <c r="A305" t="s">
        <v>196</v>
      </c>
      <c r="B305" t="s">
        <v>176</v>
      </c>
      <c r="C305" s="20">
        <v>0.2</v>
      </c>
    </row>
    <row r="306" spans="1:3" x14ac:dyDescent="0.25">
      <c r="A306" t="s">
        <v>196</v>
      </c>
      <c r="B306" t="s">
        <v>175</v>
      </c>
      <c r="C306" s="20">
        <v>0.2</v>
      </c>
    </row>
    <row r="307" spans="1:3" x14ac:dyDescent="0.25">
      <c r="A307" t="s">
        <v>196</v>
      </c>
      <c r="B307" t="s">
        <v>174</v>
      </c>
      <c r="C307" s="20">
        <v>0</v>
      </c>
    </row>
    <row r="308" spans="1:3" x14ac:dyDescent="0.25">
      <c r="A308" t="s">
        <v>196</v>
      </c>
      <c r="B308" t="s">
        <v>173</v>
      </c>
      <c r="C308" s="20">
        <v>1</v>
      </c>
    </row>
    <row r="309" spans="1:3" x14ac:dyDescent="0.25">
      <c r="A309" t="s">
        <v>196</v>
      </c>
      <c r="B309" t="s">
        <v>172</v>
      </c>
      <c r="C309" s="20">
        <v>0.7</v>
      </c>
    </row>
    <row r="310" spans="1:3" x14ac:dyDescent="0.25">
      <c r="A310" t="s">
        <v>196</v>
      </c>
      <c r="B310" t="s">
        <v>171</v>
      </c>
      <c r="C310" s="20">
        <v>1.3</v>
      </c>
    </row>
    <row r="311" spans="1:3" x14ac:dyDescent="0.25">
      <c r="A311" t="s">
        <v>196</v>
      </c>
      <c r="B311" t="s">
        <v>170</v>
      </c>
      <c r="C311" s="20">
        <v>0.2</v>
      </c>
    </row>
    <row r="312" spans="1:3" x14ac:dyDescent="0.25">
      <c r="A312" t="s">
        <v>196</v>
      </c>
      <c r="B312" t="s">
        <v>169</v>
      </c>
      <c r="C312" s="20">
        <v>2.6</v>
      </c>
    </row>
    <row r="313" spans="1:3" x14ac:dyDescent="0.25">
      <c r="A313" t="s">
        <v>196</v>
      </c>
      <c r="B313" t="s">
        <v>168</v>
      </c>
      <c r="C313" s="20">
        <v>0.1</v>
      </c>
    </row>
    <row r="314" spans="1:3" x14ac:dyDescent="0.25">
      <c r="A314" t="s">
        <v>196</v>
      </c>
      <c r="B314" t="s">
        <v>167</v>
      </c>
      <c r="C314" s="20">
        <v>0.4</v>
      </c>
    </row>
    <row r="315" spans="1:3" x14ac:dyDescent="0.25">
      <c r="A315" t="s">
        <v>196</v>
      </c>
      <c r="B315" t="s">
        <v>166</v>
      </c>
      <c r="C315" s="20">
        <v>6.7</v>
      </c>
    </row>
    <row r="316" spans="1:3" x14ac:dyDescent="0.25">
      <c r="A316" t="s">
        <v>196</v>
      </c>
      <c r="B316" t="s">
        <v>165</v>
      </c>
      <c r="C316" s="20">
        <v>0.6</v>
      </c>
    </row>
    <row r="317" spans="1:3" x14ac:dyDescent="0.25">
      <c r="A317" t="s">
        <v>196</v>
      </c>
      <c r="B317" t="s">
        <v>164</v>
      </c>
      <c r="C317" s="20">
        <v>2.1</v>
      </c>
    </row>
    <row r="318" spans="1:3" x14ac:dyDescent="0.25">
      <c r="A318" t="s">
        <v>196</v>
      </c>
      <c r="B318" t="s">
        <v>163</v>
      </c>
      <c r="C318" s="20">
        <v>2.8</v>
      </c>
    </row>
    <row r="319" spans="1:3" x14ac:dyDescent="0.25">
      <c r="A319" t="s">
        <v>196</v>
      </c>
      <c r="B319" t="s">
        <v>162</v>
      </c>
      <c r="C319" s="20">
        <v>6.7</v>
      </c>
    </row>
    <row r="320" spans="1:3" x14ac:dyDescent="0.25">
      <c r="A320" t="s">
        <v>196</v>
      </c>
      <c r="B320" t="s">
        <v>160</v>
      </c>
      <c r="C320" s="20">
        <v>0.5</v>
      </c>
    </row>
    <row r="321" spans="1:3" x14ac:dyDescent="0.25">
      <c r="A321" t="s">
        <v>161</v>
      </c>
      <c r="B321" t="s">
        <v>195</v>
      </c>
      <c r="C321" s="20">
        <v>15.2</v>
      </c>
    </row>
    <row r="322" spans="1:3" x14ac:dyDescent="0.25">
      <c r="A322" t="s">
        <v>161</v>
      </c>
      <c r="B322" t="s">
        <v>194</v>
      </c>
      <c r="C322" s="20">
        <v>2.4</v>
      </c>
    </row>
    <row r="323" spans="1:3" x14ac:dyDescent="0.25">
      <c r="A323" t="s">
        <v>161</v>
      </c>
      <c r="B323" t="s">
        <v>193</v>
      </c>
      <c r="C323" s="20">
        <v>0.9</v>
      </c>
    </row>
    <row r="324" spans="1:3" x14ac:dyDescent="0.25">
      <c r="A324" t="s">
        <v>161</v>
      </c>
      <c r="B324" t="s">
        <v>192</v>
      </c>
      <c r="C324" s="20">
        <v>2.5</v>
      </c>
    </row>
    <row r="325" spans="1:3" x14ac:dyDescent="0.25">
      <c r="A325" t="s">
        <v>161</v>
      </c>
      <c r="B325" t="s">
        <v>191</v>
      </c>
      <c r="C325" s="20">
        <v>0.5</v>
      </c>
    </row>
    <row r="326" spans="1:3" x14ac:dyDescent="0.25">
      <c r="A326" t="s">
        <v>161</v>
      </c>
      <c r="B326" t="s">
        <v>190</v>
      </c>
      <c r="C326" s="20">
        <v>3.8</v>
      </c>
    </row>
    <row r="327" spans="1:3" x14ac:dyDescent="0.25">
      <c r="A327" t="s">
        <v>161</v>
      </c>
      <c r="B327" t="s">
        <v>189</v>
      </c>
      <c r="C327" s="20">
        <v>0.4</v>
      </c>
    </row>
    <row r="328" spans="1:3" x14ac:dyDescent="0.25">
      <c r="A328" t="s">
        <v>161</v>
      </c>
      <c r="B328" t="s">
        <v>188</v>
      </c>
      <c r="C328" s="20">
        <v>1.6</v>
      </c>
    </row>
    <row r="329" spans="1:3" x14ac:dyDescent="0.25">
      <c r="A329" t="s">
        <v>161</v>
      </c>
      <c r="B329" t="s">
        <v>187</v>
      </c>
      <c r="C329" s="20">
        <v>1.4</v>
      </c>
    </row>
    <row r="330" spans="1:3" x14ac:dyDescent="0.25">
      <c r="A330" t="s">
        <v>161</v>
      </c>
      <c r="B330" t="s">
        <v>186</v>
      </c>
      <c r="C330" s="20">
        <v>11.6</v>
      </c>
    </row>
    <row r="331" spans="1:3" x14ac:dyDescent="0.25">
      <c r="A331" t="s">
        <v>161</v>
      </c>
      <c r="B331" t="s">
        <v>185</v>
      </c>
      <c r="C331" s="20">
        <v>0.4</v>
      </c>
    </row>
    <row r="332" spans="1:3" x14ac:dyDescent="0.25">
      <c r="A332" t="s">
        <v>161</v>
      </c>
      <c r="B332" t="s">
        <v>184</v>
      </c>
      <c r="C332" s="20">
        <v>5.2</v>
      </c>
    </row>
    <row r="333" spans="1:3" x14ac:dyDescent="0.25">
      <c r="A333" t="s">
        <v>161</v>
      </c>
      <c r="B333" t="s">
        <v>183</v>
      </c>
      <c r="C333" s="20">
        <v>0.8</v>
      </c>
    </row>
    <row r="334" spans="1:3" x14ac:dyDescent="0.25">
      <c r="A334" t="s">
        <v>161</v>
      </c>
      <c r="B334" t="s">
        <v>182</v>
      </c>
      <c r="C334" s="20">
        <v>0</v>
      </c>
    </row>
    <row r="335" spans="1:3" x14ac:dyDescent="0.25">
      <c r="A335" t="s">
        <v>161</v>
      </c>
      <c r="B335" t="s">
        <v>181</v>
      </c>
      <c r="C335" s="20">
        <v>0.1</v>
      </c>
    </row>
    <row r="336" spans="1:3" x14ac:dyDescent="0.25">
      <c r="A336" t="s">
        <v>161</v>
      </c>
      <c r="B336" t="s">
        <v>180</v>
      </c>
      <c r="C336" s="20">
        <v>0</v>
      </c>
    </row>
    <row r="337" spans="1:3" x14ac:dyDescent="0.25">
      <c r="A337" t="s">
        <v>161</v>
      </c>
      <c r="B337" t="s">
        <v>179</v>
      </c>
      <c r="C337" s="20">
        <v>0.1</v>
      </c>
    </row>
    <row r="338" spans="1:3" x14ac:dyDescent="0.25">
      <c r="A338" t="s">
        <v>161</v>
      </c>
      <c r="B338" t="s">
        <v>178</v>
      </c>
      <c r="C338" s="20">
        <v>0</v>
      </c>
    </row>
    <row r="339" spans="1:3" x14ac:dyDescent="0.25">
      <c r="A339" t="s">
        <v>161</v>
      </c>
      <c r="B339" t="s">
        <v>177</v>
      </c>
      <c r="C339" s="20">
        <v>0.1</v>
      </c>
    </row>
    <row r="340" spans="1:3" x14ac:dyDescent="0.25">
      <c r="A340" t="s">
        <v>161</v>
      </c>
      <c r="B340" t="s">
        <v>176</v>
      </c>
      <c r="C340" s="20">
        <v>0.7</v>
      </c>
    </row>
    <row r="341" spans="1:3" x14ac:dyDescent="0.25">
      <c r="A341" t="s">
        <v>161</v>
      </c>
      <c r="B341" t="s">
        <v>175</v>
      </c>
      <c r="C341" s="20">
        <v>0.5</v>
      </c>
    </row>
    <row r="342" spans="1:3" x14ac:dyDescent="0.25">
      <c r="A342" t="s">
        <v>161</v>
      </c>
      <c r="B342" t="s">
        <v>174</v>
      </c>
      <c r="C342" s="20">
        <v>1.4</v>
      </c>
    </row>
    <row r="343" spans="1:3" x14ac:dyDescent="0.25">
      <c r="A343" t="s">
        <v>161</v>
      </c>
      <c r="B343" t="s">
        <v>173</v>
      </c>
      <c r="C343" s="20">
        <v>0.8</v>
      </c>
    </row>
    <row r="344" spans="1:3" x14ac:dyDescent="0.25">
      <c r="A344" t="s">
        <v>161</v>
      </c>
      <c r="B344" t="s">
        <v>172</v>
      </c>
      <c r="C344" s="20">
        <v>2.4</v>
      </c>
    </row>
    <row r="345" spans="1:3" x14ac:dyDescent="0.25">
      <c r="A345" t="s">
        <v>161</v>
      </c>
      <c r="B345" t="s">
        <v>171</v>
      </c>
      <c r="C345" s="20">
        <v>1.4</v>
      </c>
    </row>
    <row r="346" spans="1:3" x14ac:dyDescent="0.25">
      <c r="A346" t="s">
        <v>161</v>
      </c>
      <c r="B346" t="s">
        <v>170</v>
      </c>
      <c r="C346" s="20">
        <v>4.8</v>
      </c>
    </row>
    <row r="347" spans="1:3" x14ac:dyDescent="0.25">
      <c r="A347" t="s">
        <v>161</v>
      </c>
      <c r="B347" t="s">
        <v>169</v>
      </c>
      <c r="C347" s="20">
        <v>15</v>
      </c>
    </row>
    <row r="348" spans="1:3" x14ac:dyDescent="0.25">
      <c r="A348" t="s">
        <v>161</v>
      </c>
      <c r="B348" t="s">
        <v>168</v>
      </c>
      <c r="C348" s="20">
        <v>0.1</v>
      </c>
    </row>
    <row r="349" spans="1:3" x14ac:dyDescent="0.25">
      <c r="A349" t="s">
        <v>161</v>
      </c>
      <c r="B349" t="s">
        <v>167</v>
      </c>
      <c r="C349" s="20">
        <v>1.6</v>
      </c>
    </row>
    <row r="350" spans="1:3" x14ac:dyDescent="0.25">
      <c r="A350" t="s">
        <v>161</v>
      </c>
      <c r="B350" t="s">
        <v>166</v>
      </c>
      <c r="C350" s="20">
        <v>1.4</v>
      </c>
    </row>
    <row r="351" spans="1:3" x14ac:dyDescent="0.25">
      <c r="A351" t="s">
        <v>161</v>
      </c>
      <c r="B351" t="s">
        <v>165</v>
      </c>
      <c r="C351" s="20">
        <v>6.3</v>
      </c>
    </row>
    <row r="352" spans="1:3" x14ac:dyDescent="0.25">
      <c r="A352" t="s">
        <v>161</v>
      </c>
      <c r="B352" t="s">
        <v>164</v>
      </c>
      <c r="C352" s="20">
        <v>15.4</v>
      </c>
    </row>
    <row r="353" spans="1:3" x14ac:dyDescent="0.25">
      <c r="A353" t="s">
        <v>161</v>
      </c>
      <c r="B353" t="s">
        <v>163</v>
      </c>
      <c r="C353" s="20">
        <v>0.2</v>
      </c>
    </row>
    <row r="354" spans="1:3" x14ac:dyDescent="0.25">
      <c r="A354" t="s">
        <v>161</v>
      </c>
      <c r="B354" t="s">
        <v>162</v>
      </c>
      <c r="C354" s="20">
        <v>0.4</v>
      </c>
    </row>
    <row r="355" spans="1:3" x14ac:dyDescent="0.25">
      <c r="A355" t="s">
        <v>161</v>
      </c>
      <c r="B355" t="s">
        <v>160</v>
      </c>
      <c r="C355" s="20">
        <v>0.5</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5"/>
  <sheetViews>
    <sheetView workbookViewId="0">
      <selection activeCell="A2" sqref="A2"/>
    </sheetView>
  </sheetViews>
  <sheetFormatPr defaultRowHeight="12.5" x14ac:dyDescent="0.25"/>
  <sheetData>
    <row r="1" spans="1:3" x14ac:dyDescent="0.25">
      <c r="A1" t="s">
        <v>139</v>
      </c>
    </row>
    <row r="2" spans="1:3" x14ac:dyDescent="0.25">
      <c r="A2" t="s">
        <v>140</v>
      </c>
    </row>
    <row r="3" spans="1:3" x14ac:dyDescent="0.25">
      <c r="A3" t="s">
        <v>234</v>
      </c>
    </row>
    <row r="5" spans="1:3" x14ac:dyDescent="0.25">
      <c r="A5" t="s">
        <v>220</v>
      </c>
      <c r="B5" t="s">
        <v>206</v>
      </c>
      <c r="C5" t="s">
        <v>205</v>
      </c>
    </row>
    <row r="6" spans="1:3" x14ac:dyDescent="0.25">
      <c r="A6" t="s">
        <v>219</v>
      </c>
      <c r="B6" t="s">
        <v>195</v>
      </c>
      <c r="C6" s="20">
        <v>6.2</v>
      </c>
    </row>
    <row r="7" spans="1:3" x14ac:dyDescent="0.25">
      <c r="A7" t="s">
        <v>219</v>
      </c>
      <c r="B7" t="s">
        <v>194</v>
      </c>
      <c r="C7" s="20">
        <v>0.6</v>
      </c>
    </row>
    <row r="8" spans="1:3" x14ac:dyDescent="0.25">
      <c r="A8" t="s">
        <v>219</v>
      </c>
      <c r="B8" t="s">
        <v>193</v>
      </c>
      <c r="C8" s="20">
        <v>0.9</v>
      </c>
    </row>
    <row r="9" spans="1:3" x14ac:dyDescent="0.25">
      <c r="A9" t="s">
        <v>219</v>
      </c>
      <c r="B9" t="s">
        <v>192</v>
      </c>
      <c r="C9" s="20">
        <v>0.2</v>
      </c>
    </row>
    <row r="10" spans="1:3" x14ac:dyDescent="0.25">
      <c r="A10" t="s">
        <v>219</v>
      </c>
      <c r="B10" t="s">
        <v>191</v>
      </c>
      <c r="C10" s="20">
        <v>0.6</v>
      </c>
    </row>
    <row r="11" spans="1:3" x14ac:dyDescent="0.25">
      <c r="A11" t="s">
        <v>219</v>
      </c>
      <c r="B11" t="s">
        <v>190</v>
      </c>
      <c r="C11" s="20">
        <v>4.4000000000000004</v>
      </c>
    </row>
    <row r="12" spans="1:3" x14ac:dyDescent="0.25">
      <c r="A12" t="s">
        <v>219</v>
      </c>
      <c r="B12" t="s">
        <v>189</v>
      </c>
      <c r="C12" s="20">
        <v>0</v>
      </c>
    </row>
    <row r="13" spans="1:3" x14ac:dyDescent="0.25">
      <c r="A13" t="s">
        <v>219</v>
      </c>
      <c r="B13" t="s">
        <v>188</v>
      </c>
      <c r="C13" s="20">
        <v>5.5</v>
      </c>
    </row>
    <row r="14" spans="1:3" x14ac:dyDescent="0.25">
      <c r="A14" t="s">
        <v>219</v>
      </c>
      <c r="B14" t="s">
        <v>187</v>
      </c>
      <c r="C14" s="20">
        <v>4.9000000000000004</v>
      </c>
    </row>
    <row r="15" spans="1:3" x14ac:dyDescent="0.25">
      <c r="A15" t="s">
        <v>219</v>
      </c>
      <c r="B15" t="s">
        <v>186</v>
      </c>
      <c r="C15" s="20">
        <v>9.9</v>
      </c>
    </row>
    <row r="16" spans="1:3" x14ac:dyDescent="0.25">
      <c r="A16" t="s">
        <v>219</v>
      </c>
      <c r="B16" t="s">
        <v>185</v>
      </c>
      <c r="C16" s="20">
        <v>3.5</v>
      </c>
    </row>
    <row r="17" spans="1:3" x14ac:dyDescent="0.25">
      <c r="A17" t="s">
        <v>219</v>
      </c>
      <c r="B17" t="s">
        <v>184</v>
      </c>
      <c r="C17" s="20">
        <v>0.4</v>
      </c>
    </row>
    <row r="18" spans="1:3" x14ac:dyDescent="0.25">
      <c r="A18" t="s">
        <v>219</v>
      </c>
      <c r="B18" t="s">
        <v>183</v>
      </c>
      <c r="C18" s="20">
        <v>4.5999999999999996</v>
      </c>
    </row>
    <row r="19" spans="1:3" x14ac:dyDescent="0.25">
      <c r="A19" t="s">
        <v>219</v>
      </c>
      <c r="B19" t="s">
        <v>182</v>
      </c>
      <c r="C19" s="20">
        <v>8.4</v>
      </c>
    </row>
    <row r="20" spans="1:3" x14ac:dyDescent="0.25">
      <c r="A20" t="s">
        <v>219</v>
      </c>
      <c r="B20" t="s">
        <v>181</v>
      </c>
      <c r="C20" s="20">
        <v>9.6</v>
      </c>
    </row>
    <row r="21" spans="1:3" x14ac:dyDescent="0.25">
      <c r="A21" t="s">
        <v>219</v>
      </c>
      <c r="B21" t="s">
        <v>180</v>
      </c>
      <c r="C21" s="20">
        <v>10.3</v>
      </c>
    </row>
    <row r="22" spans="1:3" x14ac:dyDescent="0.25">
      <c r="A22" t="s">
        <v>219</v>
      </c>
      <c r="B22" t="s">
        <v>179</v>
      </c>
      <c r="C22" s="20">
        <v>4</v>
      </c>
    </row>
    <row r="23" spans="1:3" x14ac:dyDescent="0.25">
      <c r="A23" t="s">
        <v>219</v>
      </c>
      <c r="B23" t="s">
        <v>178</v>
      </c>
      <c r="C23" s="20">
        <v>0.4</v>
      </c>
    </row>
    <row r="24" spans="1:3" x14ac:dyDescent="0.25">
      <c r="A24" t="s">
        <v>219</v>
      </c>
      <c r="B24" t="s">
        <v>177</v>
      </c>
      <c r="C24" s="20">
        <v>1.5</v>
      </c>
    </row>
    <row r="25" spans="1:3" x14ac:dyDescent="0.25">
      <c r="A25" t="s">
        <v>219</v>
      </c>
      <c r="B25" t="s">
        <v>176</v>
      </c>
      <c r="C25" s="20">
        <v>5</v>
      </c>
    </row>
    <row r="26" spans="1:3" x14ac:dyDescent="0.25">
      <c r="A26" t="s">
        <v>219</v>
      </c>
      <c r="B26" t="s">
        <v>175</v>
      </c>
      <c r="C26" s="20">
        <v>2.1</v>
      </c>
    </row>
    <row r="27" spans="1:3" x14ac:dyDescent="0.25">
      <c r="A27" t="s">
        <v>219</v>
      </c>
      <c r="B27" t="s">
        <v>174</v>
      </c>
      <c r="C27" s="20">
        <v>1.9</v>
      </c>
    </row>
    <row r="28" spans="1:3" x14ac:dyDescent="0.25">
      <c r="A28" t="s">
        <v>219</v>
      </c>
      <c r="B28" t="s">
        <v>173</v>
      </c>
      <c r="C28" s="20">
        <v>6.2</v>
      </c>
    </row>
    <row r="29" spans="1:3" x14ac:dyDescent="0.25">
      <c r="A29" t="s">
        <v>219</v>
      </c>
      <c r="B29" t="s">
        <v>172</v>
      </c>
      <c r="C29" s="20">
        <v>1.4</v>
      </c>
    </row>
    <row r="30" spans="1:3" x14ac:dyDescent="0.25">
      <c r="A30" t="s">
        <v>219</v>
      </c>
      <c r="B30" t="s">
        <v>171</v>
      </c>
      <c r="C30" s="20">
        <v>0.4</v>
      </c>
    </row>
    <row r="31" spans="1:3" x14ac:dyDescent="0.25">
      <c r="A31" t="s">
        <v>219</v>
      </c>
      <c r="B31" t="s">
        <v>170</v>
      </c>
      <c r="C31" s="20">
        <v>0</v>
      </c>
    </row>
    <row r="32" spans="1:3" x14ac:dyDescent="0.25">
      <c r="A32" t="s">
        <v>219</v>
      </c>
      <c r="B32" t="s">
        <v>169</v>
      </c>
      <c r="C32" s="20">
        <v>1.4</v>
      </c>
    </row>
    <row r="33" spans="1:3" x14ac:dyDescent="0.25">
      <c r="A33" t="s">
        <v>219</v>
      </c>
      <c r="B33" t="s">
        <v>168</v>
      </c>
      <c r="C33" s="20">
        <v>1</v>
      </c>
    </row>
    <row r="34" spans="1:3" x14ac:dyDescent="0.25">
      <c r="A34" t="s">
        <v>219</v>
      </c>
      <c r="B34" t="s">
        <v>167</v>
      </c>
      <c r="C34" s="20">
        <v>1.6</v>
      </c>
    </row>
    <row r="35" spans="1:3" x14ac:dyDescent="0.25">
      <c r="A35" t="s">
        <v>219</v>
      </c>
      <c r="B35" t="s">
        <v>166</v>
      </c>
      <c r="C35" s="20">
        <v>0.7</v>
      </c>
    </row>
    <row r="36" spans="1:3" x14ac:dyDescent="0.25">
      <c r="A36" t="s">
        <v>219</v>
      </c>
      <c r="B36" t="s">
        <v>165</v>
      </c>
      <c r="C36" s="20">
        <v>0.6</v>
      </c>
    </row>
    <row r="37" spans="1:3" x14ac:dyDescent="0.25">
      <c r="A37" t="s">
        <v>219</v>
      </c>
      <c r="B37" t="s">
        <v>164</v>
      </c>
      <c r="C37" s="20">
        <v>0.3</v>
      </c>
    </row>
    <row r="38" spans="1:3" x14ac:dyDescent="0.25">
      <c r="A38" t="s">
        <v>219</v>
      </c>
      <c r="B38" t="s">
        <v>163</v>
      </c>
      <c r="C38" s="20">
        <v>0.2</v>
      </c>
    </row>
    <row r="39" spans="1:3" x14ac:dyDescent="0.25">
      <c r="A39" t="s">
        <v>219</v>
      </c>
      <c r="B39" t="s">
        <v>162</v>
      </c>
      <c r="C39" s="20">
        <v>0.7</v>
      </c>
    </row>
    <row r="40" spans="1:3" x14ac:dyDescent="0.25">
      <c r="A40" t="s">
        <v>219</v>
      </c>
      <c r="B40" t="s">
        <v>160</v>
      </c>
      <c r="C40" s="20">
        <v>0.8</v>
      </c>
    </row>
    <row r="41" spans="1:3" x14ac:dyDescent="0.25">
      <c r="A41" t="s">
        <v>218</v>
      </c>
      <c r="B41" t="s">
        <v>195</v>
      </c>
      <c r="C41" s="20">
        <v>13.2</v>
      </c>
    </row>
    <row r="42" spans="1:3" x14ac:dyDescent="0.25">
      <c r="A42" t="s">
        <v>218</v>
      </c>
      <c r="B42" t="s">
        <v>194</v>
      </c>
      <c r="C42" s="20">
        <v>1.9</v>
      </c>
    </row>
    <row r="43" spans="1:3" x14ac:dyDescent="0.25">
      <c r="A43" t="s">
        <v>218</v>
      </c>
      <c r="B43" t="s">
        <v>193</v>
      </c>
      <c r="C43" s="20">
        <v>2</v>
      </c>
    </row>
    <row r="44" spans="1:3" x14ac:dyDescent="0.25">
      <c r="A44" t="s">
        <v>218</v>
      </c>
      <c r="B44" t="s">
        <v>192</v>
      </c>
      <c r="C44" s="20">
        <v>2</v>
      </c>
    </row>
    <row r="45" spans="1:3" x14ac:dyDescent="0.25">
      <c r="A45" t="s">
        <v>218</v>
      </c>
      <c r="B45" t="s">
        <v>191</v>
      </c>
      <c r="C45" s="20">
        <v>2.4</v>
      </c>
    </row>
    <row r="46" spans="1:3" x14ac:dyDescent="0.25">
      <c r="A46" t="s">
        <v>218</v>
      </c>
      <c r="B46" t="s">
        <v>190</v>
      </c>
      <c r="C46" s="20">
        <v>7.5</v>
      </c>
    </row>
    <row r="47" spans="1:3" x14ac:dyDescent="0.25">
      <c r="A47" t="s">
        <v>218</v>
      </c>
      <c r="B47" t="s">
        <v>189</v>
      </c>
      <c r="C47" s="20">
        <v>0.1</v>
      </c>
    </row>
    <row r="48" spans="1:3" x14ac:dyDescent="0.25">
      <c r="A48" t="s">
        <v>218</v>
      </c>
      <c r="B48" t="s">
        <v>188</v>
      </c>
      <c r="C48" s="20">
        <v>19</v>
      </c>
    </row>
    <row r="49" spans="1:3" x14ac:dyDescent="0.25">
      <c r="A49" t="s">
        <v>218</v>
      </c>
      <c r="B49" t="s">
        <v>187</v>
      </c>
      <c r="C49" s="20">
        <v>4.3</v>
      </c>
    </row>
    <row r="50" spans="1:3" x14ac:dyDescent="0.25">
      <c r="A50" t="s">
        <v>218</v>
      </c>
      <c r="B50" t="s">
        <v>186</v>
      </c>
      <c r="C50" s="20">
        <v>12.8</v>
      </c>
    </row>
    <row r="51" spans="1:3" x14ac:dyDescent="0.25">
      <c r="A51" t="s">
        <v>218</v>
      </c>
      <c r="B51" t="s">
        <v>185</v>
      </c>
      <c r="C51" s="20">
        <v>1.1000000000000001</v>
      </c>
    </row>
    <row r="52" spans="1:3" x14ac:dyDescent="0.25">
      <c r="A52" t="s">
        <v>218</v>
      </c>
      <c r="B52" t="s">
        <v>184</v>
      </c>
      <c r="C52" s="20">
        <v>0.7</v>
      </c>
    </row>
    <row r="53" spans="1:3" x14ac:dyDescent="0.25">
      <c r="A53" t="s">
        <v>218</v>
      </c>
      <c r="B53" t="s">
        <v>183</v>
      </c>
      <c r="C53" s="20">
        <v>2</v>
      </c>
    </row>
    <row r="54" spans="1:3" x14ac:dyDescent="0.25">
      <c r="A54" t="s">
        <v>218</v>
      </c>
      <c r="B54" t="s">
        <v>182</v>
      </c>
      <c r="C54" s="20">
        <v>0.9</v>
      </c>
    </row>
    <row r="55" spans="1:3" x14ac:dyDescent="0.25">
      <c r="A55" t="s">
        <v>218</v>
      </c>
      <c r="B55" t="s">
        <v>181</v>
      </c>
      <c r="C55" s="20">
        <v>0.8</v>
      </c>
    </row>
    <row r="56" spans="1:3" x14ac:dyDescent="0.25">
      <c r="A56" t="s">
        <v>218</v>
      </c>
      <c r="B56" t="s">
        <v>180</v>
      </c>
      <c r="C56" s="20">
        <v>0.5</v>
      </c>
    </row>
    <row r="57" spans="1:3" x14ac:dyDescent="0.25">
      <c r="A57" t="s">
        <v>218</v>
      </c>
      <c r="B57" t="s">
        <v>179</v>
      </c>
      <c r="C57" s="20">
        <v>0.6</v>
      </c>
    </row>
    <row r="58" spans="1:3" x14ac:dyDescent="0.25">
      <c r="A58" t="s">
        <v>218</v>
      </c>
      <c r="B58" t="s">
        <v>178</v>
      </c>
      <c r="C58" s="20">
        <v>0.1</v>
      </c>
    </row>
    <row r="59" spans="1:3" x14ac:dyDescent="0.25">
      <c r="A59" t="s">
        <v>218</v>
      </c>
      <c r="B59" t="s">
        <v>177</v>
      </c>
      <c r="C59" s="20">
        <v>1.4</v>
      </c>
    </row>
    <row r="60" spans="1:3" x14ac:dyDescent="0.25">
      <c r="A60" t="s">
        <v>218</v>
      </c>
      <c r="B60" t="s">
        <v>176</v>
      </c>
      <c r="C60" s="20">
        <v>3</v>
      </c>
    </row>
    <row r="61" spans="1:3" x14ac:dyDescent="0.25">
      <c r="A61" t="s">
        <v>218</v>
      </c>
      <c r="B61" t="s">
        <v>175</v>
      </c>
      <c r="C61" s="20">
        <v>3.7</v>
      </c>
    </row>
    <row r="62" spans="1:3" x14ac:dyDescent="0.25">
      <c r="A62" t="s">
        <v>218</v>
      </c>
      <c r="B62" t="s">
        <v>174</v>
      </c>
      <c r="C62" s="20">
        <v>2.9</v>
      </c>
    </row>
    <row r="63" spans="1:3" x14ac:dyDescent="0.25">
      <c r="A63" t="s">
        <v>218</v>
      </c>
      <c r="B63" t="s">
        <v>173</v>
      </c>
      <c r="C63" s="20">
        <v>2.9</v>
      </c>
    </row>
    <row r="64" spans="1:3" x14ac:dyDescent="0.25">
      <c r="A64" t="s">
        <v>218</v>
      </c>
      <c r="B64" t="s">
        <v>172</v>
      </c>
      <c r="C64" s="20">
        <v>2</v>
      </c>
    </row>
    <row r="65" spans="1:3" x14ac:dyDescent="0.25">
      <c r="A65" t="s">
        <v>218</v>
      </c>
      <c r="B65" t="s">
        <v>171</v>
      </c>
      <c r="C65" s="20">
        <v>1.2</v>
      </c>
    </row>
    <row r="66" spans="1:3" x14ac:dyDescent="0.25">
      <c r="A66" t="s">
        <v>218</v>
      </c>
      <c r="B66" t="s">
        <v>170</v>
      </c>
      <c r="C66" s="20">
        <v>0.7</v>
      </c>
    </row>
    <row r="67" spans="1:3" x14ac:dyDescent="0.25">
      <c r="A67" t="s">
        <v>218</v>
      </c>
      <c r="B67" t="s">
        <v>169</v>
      </c>
      <c r="C67" s="20">
        <v>2.2999999999999998</v>
      </c>
    </row>
    <row r="68" spans="1:3" x14ac:dyDescent="0.25">
      <c r="A68" t="s">
        <v>218</v>
      </c>
      <c r="B68" t="s">
        <v>168</v>
      </c>
      <c r="C68" s="20">
        <v>0.2</v>
      </c>
    </row>
    <row r="69" spans="1:3" x14ac:dyDescent="0.25">
      <c r="A69" t="s">
        <v>218</v>
      </c>
      <c r="B69" t="s">
        <v>167</v>
      </c>
      <c r="C69" s="20">
        <v>1.8</v>
      </c>
    </row>
    <row r="70" spans="1:3" x14ac:dyDescent="0.25">
      <c r="A70" t="s">
        <v>218</v>
      </c>
      <c r="B70" t="s">
        <v>166</v>
      </c>
      <c r="C70" s="20">
        <v>3.3</v>
      </c>
    </row>
    <row r="71" spans="1:3" x14ac:dyDescent="0.25">
      <c r="A71" t="s">
        <v>218</v>
      </c>
      <c r="B71" t="s">
        <v>165</v>
      </c>
      <c r="C71" s="20">
        <v>0.8</v>
      </c>
    </row>
    <row r="72" spans="1:3" x14ac:dyDescent="0.25">
      <c r="A72" t="s">
        <v>218</v>
      </c>
      <c r="B72" t="s">
        <v>164</v>
      </c>
      <c r="C72" s="20">
        <v>0.9</v>
      </c>
    </row>
    <row r="73" spans="1:3" x14ac:dyDescent="0.25">
      <c r="A73" t="s">
        <v>218</v>
      </c>
      <c r="B73" t="s">
        <v>163</v>
      </c>
      <c r="C73" s="20">
        <v>0.2</v>
      </c>
    </row>
    <row r="74" spans="1:3" x14ac:dyDescent="0.25">
      <c r="A74" t="s">
        <v>218</v>
      </c>
      <c r="B74" t="s">
        <v>162</v>
      </c>
      <c r="C74" s="20">
        <v>0.4</v>
      </c>
    </row>
    <row r="75" spans="1:3" x14ac:dyDescent="0.25">
      <c r="A75" t="s">
        <v>218</v>
      </c>
      <c r="B75" t="s">
        <v>160</v>
      </c>
      <c r="C75" s="20">
        <v>0.4</v>
      </c>
    </row>
    <row r="76" spans="1:3" x14ac:dyDescent="0.25">
      <c r="A76" t="s">
        <v>217</v>
      </c>
      <c r="B76" t="s">
        <v>195</v>
      </c>
      <c r="C76" s="20">
        <v>6.7</v>
      </c>
    </row>
    <row r="77" spans="1:3" x14ac:dyDescent="0.25">
      <c r="A77" t="s">
        <v>217</v>
      </c>
      <c r="B77" t="s">
        <v>194</v>
      </c>
      <c r="C77" s="20">
        <v>0.7</v>
      </c>
    </row>
    <row r="78" spans="1:3" x14ac:dyDescent="0.25">
      <c r="A78" t="s">
        <v>217</v>
      </c>
      <c r="B78" t="s">
        <v>193</v>
      </c>
      <c r="C78" s="20">
        <v>2.7</v>
      </c>
    </row>
    <row r="79" spans="1:3" x14ac:dyDescent="0.25">
      <c r="A79" t="s">
        <v>217</v>
      </c>
      <c r="B79" t="s">
        <v>192</v>
      </c>
      <c r="C79" s="20">
        <v>3.1</v>
      </c>
    </row>
    <row r="80" spans="1:3" x14ac:dyDescent="0.25">
      <c r="A80" t="s">
        <v>217</v>
      </c>
      <c r="B80" t="s">
        <v>191</v>
      </c>
      <c r="C80" s="20">
        <v>2.6</v>
      </c>
    </row>
    <row r="81" spans="1:3" x14ac:dyDescent="0.25">
      <c r="A81" t="s">
        <v>217</v>
      </c>
      <c r="B81" t="s">
        <v>190</v>
      </c>
      <c r="C81" s="20">
        <v>3.1</v>
      </c>
    </row>
    <row r="82" spans="1:3" x14ac:dyDescent="0.25">
      <c r="A82" t="s">
        <v>217</v>
      </c>
      <c r="B82" t="s">
        <v>189</v>
      </c>
      <c r="C82" s="20">
        <v>0.4</v>
      </c>
    </row>
    <row r="83" spans="1:3" x14ac:dyDescent="0.25">
      <c r="A83" t="s">
        <v>217</v>
      </c>
      <c r="B83" t="s">
        <v>188</v>
      </c>
      <c r="C83" s="20">
        <v>1.1000000000000001</v>
      </c>
    </row>
    <row r="84" spans="1:3" x14ac:dyDescent="0.25">
      <c r="A84" t="s">
        <v>217</v>
      </c>
      <c r="B84" t="s">
        <v>187</v>
      </c>
      <c r="C84" s="20">
        <v>2.1</v>
      </c>
    </row>
    <row r="85" spans="1:3" x14ac:dyDescent="0.25">
      <c r="A85" t="s">
        <v>217</v>
      </c>
      <c r="B85" t="s">
        <v>186</v>
      </c>
      <c r="C85" s="20">
        <v>14.8</v>
      </c>
    </row>
    <row r="86" spans="1:3" x14ac:dyDescent="0.25">
      <c r="A86" t="s">
        <v>217</v>
      </c>
      <c r="B86" t="s">
        <v>185</v>
      </c>
      <c r="C86" s="20">
        <v>0.3</v>
      </c>
    </row>
    <row r="87" spans="1:3" x14ac:dyDescent="0.25">
      <c r="A87" t="s">
        <v>217</v>
      </c>
      <c r="B87" t="s">
        <v>184</v>
      </c>
      <c r="C87" s="20">
        <v>4.9000000000000004</v>
      </c>
    </row>
    <row r="88" spans="1:3" x14ac:dyDescent="0.25">
      <c r="A88" t="s">
        <v>217</v>
      </c>
      <c r="B88" t="s">
        <v>183</v>
      </c>
      <c r="C88" s="20">
        <v>1.7</v>
      </c>
    </row>
    <row r="89" spans="1:3" x14ac:dyDescent="0.25">
      <c r="A89" t="s">
        <v>217</v>
      </c>
      <c r="B89" t="s">
        <v>182</v>
      </c>
      <c r="C89" s="20">
        <v>0.2</v>
      </c>
    </row>
    <row r="90" spans="1:3" x14ac:dyDescent="0.25">
      <c r="A90" t="s">
        <v>217</v>
      </c>
      <c r="B90" t="s">
        <v>181</v>
      </c>
      <c r="C90" s="20">
        <v>0.2</v>
      </c>
    </row>
    <row r="91" spans="1:3" x14ac:dyDescent="0.25">
      <c r="A91" t="s">
        <v>217</v>
      </c>
      <c r="B91" t="s">
        <v>180</v>
      </c>
      <c r="C91" s="20">
        <v>0</v>
      </c>
    </row>
    <row r="92" spans="1:3" x14ac:dyDescent="0.25">
      <c r="A92" t="s">
        <v>217</v>
      </c>
      <c r="B92" t="s">
        <v>179</v>
      </c>
      <c r="C92" s="20">
        <v>0.2</v>
      </c>
    </row>
    <row r="93" spans="1:3" x14ac:dyDescent="0.25">
      <c r="A93" t="s">
        <v>217</v>
      </c>
      <c r="B93" t="s">
        <v>178</v>
      </c>
      <c r="C93" s="20">
        <v>0</v>
      </c>
    </row>
    <row r="94" spans="1:3" x14ac:dyDescent="0.25">
      <c r="A94" t="s">
        <v>217</v>
      </c>
      <c r="B94" t="s">
        <v>177</v>
      </c>
      <c r="C94" s="20">
        <v>0.8</v>
      </c>
    </row>
    <row r="95" spans="1:3" x14ac:dyDescent="0.25">
      <c r="A95" t="s">
        <v>217</v>
      </c>
      <c r="B95" t="s">
        <v>176</v>
      </c>
      <c r="C95" s="20">
        <v>2.4</v>
      </c>
    </row>
    <row r="96" spans="1:3" x14ac:dyDescent="0.25">
      <c r="A96" t="s">
        <v>217</v>
      </c>
      <c r="B96" t="s">
        <v>175</v>
      </c>
      <c r="C96" s="20">
        <v>1.4</v>
      </c>
    </row>
    <row r="97" spans="1:3" x14ac:dyDescent="0.25">
      <c r="A97" t="s">
        <v>217</v>
      </c>
      <c r="B97" t="s">
        <v>174</v>
      </c>
      <c r="C97" s="20">
        <v>0</v>
      </c>
    </row>
    <row r="98" spans="1:3" x14ac:dyDescent="0.25">
      <c r="A98" t="s">
        <v>217</v>
      </c>
      <c r="B98" t="s">
        <v>173</v>
      </c>
      <c r="C98" s="20">
        <v>0.6</v>
      </c>
    </row>
    <row r="99" spans="1:3" x14ac:dyDescent="0.25">
      <c r="A99" t="s">
        <v>217</v>
      </c>
      <c r="B99" t="s">
        <v>172</v>
      </c>
      <c r="C99" s="20">
        <v>0.7</v>
      </c>
    </row>
    <row r="100" spans="1:3" x14ac:dyDescent="0.25">
      <c r="A100" t="s">
        <v>217</v>
      </c>
      <c r="B100" t="s">
        <v>171</v>
      </c>
      <c r="C100" s="20">
        <v>6.8</v>
      </c>
    </row>
    <row r="101" spans="1:3" x14ac:dyDescent="0.25">
      <c r="A101" t="s">
        <v>217</v>
      </c>
      <c r="B101" t="s">
        <v>170</v>
      </c>
      <c r="C101" s="20">
        <v>1.1000000000000001</v>
      </c>
    </row>
    <row r="102" spans="1:3" x14ac:dyDescent="0.25">
      <c r="A102" t="s">
        <v>217</v>
      </c>
      <c r="B102" t="s">
        <v>169</v>
      </c>
      <c r="C102" s="20">
        <v>4.5999999999999996</v>
      </c>
    </row>
    <row r="103" spans="1:3" x14ac:dyDescent="0.25">
      <c r="A103" t="s">
        <v>217</v>
      </c>
      <c r="B103" t="s">
        <v>168</v>
      </c>
      <c r="C103" s="20">
        <v>1.5</v>
      </c>
    </row>
    <row r="104" spans="1:3" x14ac:dyDescent="0.25">
      <c r="A104" t="s">
        <v>217</v>
      </c>
      <c r="B104" t="s">
        <v>167</v>
      </c>
      <c r="C104" s="20">
        <v>8.9</v>
      </c>
    </row>
    <row r="105" spans="1:3" x14ac:dyDescent="0.25">
      <c r="A105" t="s">
        <v>217</v>
      </c>
      <c r="B105" t="s">
        <v>166</v>
      </c>
      <c r="C105" s="20">
        <v>6.8</v>
      </c>
    </row>
    <row r="106" spans="1:3" x14ac:dyDescent="0.25">
      <c r="A106" t="s">
        <v>217</v>
      </c>
      <c r="B106" t="s">
        <v>165</v>
      </c>
      <c r="C106" s="20">
        <v>3.3</v>
      </c>
    </row>
    <row r="107" spans="1:3" x14ac:dyDescent="0.25">
      <c r="A107" t="s">
        <v>217</v>
      </c>
      <c r="B107" t="s">
        <v>164</v>
      </c>
      <c r="C107" s="20">
        <v>15.4</v>
      </c>
    </row>
    <row r="108" spans="1:3" x14ac:dyDescent="0.25">
      <c r="A108" t="s">
        <v>217</v>
      </c>
      <c r="B108" t="s">
        <v>163</v>
      </c>
      <c r="C108" s="20">
        <v>0.3</v>
      </c>
    </row>
    <row r="109" spans="1:3" x14ac:dyDescent="0.25">
      <c r="A109" t="s">
        <v>217</v>
      </c>
      <c r="B109" t="s">
        <v>162</v>
      </c>
      <c r="C109" s="20">
        <v>0.5</v>
      </c>
    </row>
    <row r="110" spans="1:3" x14ac:dyDescent="0.25">
      <c r="A110" t="s">
        <v>217</v>
      </c>
      <c r="B110" t="s">
        <v>160</v>
      </c>
      <c r="C110" s="20">
        <v>0.2</v>
      </c>
    </row>
    <row r="111" spans="1:3" x14ac:dyDescent="0.25">
      <c r="A111" t="s">
        <v>216</v>
      </c>
      <c r="B111" t="s">
        <v>195</v>
      </c>
      <c r="C111" s="20">
        <v>5.5</v>
      </c>
    </row>
    <row r="112" spans="1:3" x14ac:dyDescent="0.25">
      <c r="A112" t="s">
        <v>216</v>
      </c>
      <c r="B112" t="s">
        <v>194</v>
      </c>
      <c r="C112" s="20">
        <v>6</v>
      </c>
    </row>
    <row r="113" spans="1:3" x14ac:dyDescent="0.25">
      <c r="A113" t="s">
        <v>216</v>
      </c>
      <c r="B113" t="s">
        <v>193</v>
      </c>
      <c r="C113" s="20">
        <v>5.0999999999999996</v>
      </c>
    </row>
    <row r="114" spans="1:3" x14ac:dyDescent="0.25">
      <c r="A114" t="s">
        <v>216</v>
      </c>
      <c r="B114" t="s">
        <v>192</v>
      </c>
      <c r="C114" s="20">
        <v>6</v>
      </c>
    </row>
    <row r="115" spans="1:3" x14ac:dyDescent="0.25">
      <c r="A115" t="s">
        <v>216</v>
      </c>
      <c r="B115" t="s">
        <v>191</v>
      </c>
      <c r="C115" s="20">
        <v>1.2</v>
      </c>
    </row>
    <row r="116" spans="1:3" x14ac:dyDescent="0.25">
      <c r="A116" t="s">
        <v>216</v>
      </c>
      <c r="B116" t="s">
        <v>190</v>
      </c>
      <c r="C116" s="20">
        <v>7.8</v>
      </c>
    </row>
    <row r="117" spans="1:3" x14ac:dyDescent="0.25">
      <c r="A117" t="s">
        <v>216</v>
      </c>
      <c r="B117" t="s">
        <v>189</v>
      </c>
      <c r="C117" s="20">
        <v>0.3</v>
      </c>
    </row>
    <row r="118" spans="1:3" x14ac:dyDescent="0.25">
      <c r="A118" t="s">
        <v>216</v>
      </c>
      <c r="B118" t="s">
        <v>188</v>
      </c>
      <c r="C118" s="20">
        <v>4.9000000000000004</v>
      </c>
    </row>
    <row r="119" spans="1:3" x14ac:dyDescent="0.25">
      <c r="A119" t="s">
        <v>216</v>
      </c>
      <c r="B119" t="s">
        <v>187</v>
      </c>
      <c r="C119" s="20">
        <v>5.6</v>
      </c>
    </row>
    <row r="120" spans="1:3" x14ac:dyDescent="0.25">
      <c r="A120" t="s">
        <v>216</v>
      </c>
      <c r="B120" t="s">
        <v>186</v>
      </c>
      <c r="C120" s="20">
        <v>11.7</v>
      </c>
    </row>
    <row r="121" spans="1:3" x14ac:dyDescent="0.25">
      <c r="A121" t="s">
        <v>216</v>
      </c>
      <c r="B121" t="s">
        <v>185</v>
      </c>
      <c r="C121" s="20">
        <v>1.6</v>
      </c>
    </row>
    <row r="122" spans="1:3" x14ac:dyDescent="0.25">
      <c r="A122" t="s">
        <v>216</v>
      </c>
      <c r="B122" t="s">
        <v>184</v>
      </c>
      <c r="C122" s="20">
        <v>0.7</v>
      </c>
    </row>
    <row r="123" spans="1:3" x14ac:dyDescent="0.25">
      <c r="A123" t="s">
        <v>216</v>
      </c>
      <c r="B123" t="s">
        <v>183</v>
      </c>
      <c r="C123" s="20">
        <v>3.7</v>
      </c>
    </row>
    <row r="124" spans="1:3" x14ac:dyDescent="0.25">
      <c r="A124" t="s">
        <v>216</v>
      </c>
      <c r="B124" t="s">
        <v>182</v>
      </c>
      <c r="C124" s="20">
        <v>0.6</v>
      </c>
    </row>
    <row r="125" spans="1:3" x14ac:dyDescent="0.25">
      <c r="A125" t="s">
        <v>216</v>
      </c>
      <c r="B125" t="s">
        <v>181</v>
      </c>
      <c r="C125" s="20">
        <v>2.8</v>
      </c>
    </row>
    <row r="126" spans="1:3" x14ac:dyDescent="0.25">
      <c r="A126" t="s">
        <v>216</v>
      </c>
      <c r="B126" t="s">
        <v>180</v>
      </c>
      <c r="C126" s="20">
        <v>1.4</v>
      </c>
    </row>
    <row r="127" spans="1:3" x14ac:dyDescent="0.25">
      <c r="A127" t="s">
        <v>216</v>
      </c>
      <c r="B127" t="s">
        <v>179</v>
      </c>
      <c r="C127" s="20">
        <v>1.5</v>
      </c>
    </row>
    <row r="128" spans="1:3" x14ac:dyDescent="0.25">
      <c r="A128" t="s">
        <v>216</v>
      </c>
      <c r="B128" t="s">
        <v>178</v>
      </c>
      <c r="C128" s="20">
        <v>0.5</v>
      </c>
    </row>
    <row r="129" spans="1:3" x14ac:dyDescent="0.25">
      <c r="A129" t="s">
        <v>216</v>
      </c>
      <c r="B129" t="s">
        <v>177</v>
      </c>
      <c r="C129" s="20">
        <v>2.2000000000000002</v>
      </c>
    </row>
    <row r="130" spans="1:3" x14ac:dyDescent="0.25">
      <c r="A130" t="s">
        <v>216</v>
      </c>
      <c r="B130" t="s">
        <v>176</v>
      </c>
      <c r="C130" s="20">
        <v>3.4</v>
      </c>
    </row>
    <row r="131" spans="1:3" x14ac:dyDescent="0.25">
      <c r="A131" t="s">
        <v>216</v>
      </c>
      <c r="B131" t="s">
        <v>175</v>
      </c>
      <c r="C131" s="20">
        <v>3.5</v>
      </c>
    </row>
    <row r="132" spans="1:3" x14ac:dyDescent="0.25">
      <c r="A132" t="s">
        <v>216</v>
      </c>
      <c r="B132" t="s">
        <v>174</v>
      </c>
      <c r="C132" s="20">
        <v>1.1000000000000001</v>
      </c>
    </row>
    <row r="133" spans="1:3" x14ac:dyDescent="0.25">
      <c r="A133" t="s">
        <v>216</v>
      </c>
      <c r="B133" t="s">
        <v>173</v>
      </c>
      <c r="C133" s="20">
        <v>2.6</v>
      </c>
    </row>
    <row r="134" spans="1:3" x14ac:dyDescent="0.25">
      <c r="A134" t="s">
        <v>216</v>
      </c>
      <c r="B134" t="s">
        <v>172</v>
      </c>
      <c r="C134" s="20">
        <v>0.9</v>
      </c>
    </row>
    <row r="135" spans="1:3" x14ac:dyDescent="0.25">
      <c r="A135" t="s">
        <v>216</v>
      </c>
      <c r="B135" t="s">
        <v>171</v>
      </c>
      <c r="C135" s="20">
        <v>1.8</v>
      </c>
    </row>
    <row r="136" spans="1:3" x14ac:dyDescent="0.25">
      <c r="A136" t="s">
        <v>216</v>
      </c>
      <c r="B136" t="s">
        <v>170</v>
      </c>
      <c r="C136" s="20">
        <v>5.0999999999999996</v>
      </c>
    </row>
    <row r="137" spans="1:3" x14ac:dyDescent="0.25">
      <c r="A137" t="s">
        <v>216</v>
      </c>
      <c r="B137" t="s">
        <v>169</v>
      </c>
      <c r="C137" s="20">
        <v>0.8</v>
      </c>
    </row>
    <row r="138" spans="1:3" x14ac:dyDescent="0.25">
      <c r="A138" t="s">
        <v>216</v>
      </c>
      <c r="B138" t="s">
        <v>168</v>
      </c>
      <c r="C138" s="20">
        <v>1.1000000000000001</v>
      </c>
    </row>
    <row r="139" spans="1:3" x14ac:dyDescent="0.25">
      <c r="A139" t="s">
        <v>216</v>
      </c>
      <c r="B139" t="s">
        <v>167</v>
      </c>
      <c r="C139" s="20">
        <v>3.9</v>
      </c>
    </row>
    <row r="140" spans="1:3" x14ac:dyDescent="0.25">
      <c r="A140" t="s">
        <v>216</v>
      </c>
      <c r="B140" t="s">
        <v>166</v>
      </c>
      <c r="C140" s="20">
        <v>1.9</v>
      </c>
    </row>
    <row r="141" spans="1:3" x14ac:dyDescent="0.25">
      <c r="A141" t="s">
        <v>216</v>
      </c>
      <c r="B141" t="s">
        <v>165</v>
      </c>
      <c r="C141" s="20">
        <v>1.4</v>
      </c>
    </row>
    <row r="142" spans="1:3" x14ac:dyDescent="0.25">
      <c r="A142" t="s">
        <v>216</v>
      </c>
      <c r="B142" t="s">
        <v>164</v>
      </c>
      <c r="C142" s="20">
        <v>1.6</v>
      </c>
    </row>
    <row r="143" spans="1:3" x14ac:dyDescent="0.25">
      <c r="A143" t="s">
        <v>216</v>
      </c>
      <c r="B143" t="s">
        <v>163</v>
      </c>
      <c r="C143" s="20">
        <v>0.3</v>
      </c>
    </row>
    <row r="144" spans="1:3" x14ac:dyDescent="0.25">
      <c r="A144" t="s">
        <v>216</v>
      </c>
      <c r="B144" t="s">
        <v>162</v>
      </c>
      <c r="C144" s="20">
        <v>0.8</v>
      </c>
    </row>
    <row r="145" spans="1:3" x14ac:dyDescent="0.25">
      <c r="A145" t="s">
        <v>216</v>
      </c>
      <c r="B145" t="s">
        <v>160</v>
      </c>
      <c r="C145" s="20">
        <v>0.6</v>
      </c>
    </row>
    <row r="146" spans="1:3" x14ac:dyDescent="0.25">
      <c r="A146" t="s">
        <v>215</v>
      </c>
      <c r="B146" t="s">
        <v>195</v>
      </c>
      <c r="C146" s="20">
        <v>10.1</v>
      </c>
    </row>
    <row r="147" spans="1:3" x14ac:dyDescent="0.25">
      <c r="A147" t="s">
        <v>215</v>
      </c>
      <c r="B147" t="s">
        <v>194</v>
      </c>
      <c r="C147" s="20">
        <v>1</v>
      </c>
    </row>
    <row r="148" spans="1:3" x14ac:dyDescent="0.25">
      <c r="A148" t="s">
        <v>215</v>
      </c>
      <c r="B148" t="s">
        <v>193</v>
      </c>
      <c r="C148" s="20">
        <v>2.8</v>
      </c>
    </row>
    <row r="149" spans="1:3" x14ac:dyDescent="0.25">
      <c r="A149" t="s">
        <v>215</v>
      </c>
      <c r="B149" t="s">
        <v>192</v>
      </c>
      <c r="C149" s="20">
        <v>3.5</v>
      </c>
    </row>
    <row r="150" spans="1:3" x14ac:dyDescent="0.25">
      <c r="A150" t="s">
        <v>215</v>
      </c>
      <c r="B150" t="s">
        <v>191</v>
      </c>
      <c r="C150" s="20">
        <v>0.5</v>
      </c>
    </row>
    <row r="151" spans="1:3" x14ac:dyDescent="0.25">
      <c r="A151" t="s">
        <v>215</v>
      </c>
      <c r="B151" t="s">
        <v>190</v>
      </c>
      <c r="C151" s="20">
        <v>10.4</v>
      </c>
    </row>
    <row r="152" spans="1:3" x14ac:dyDescent="0.25">
      <c r="A152" t="s">
        <v>215</v>
      </c>
      <c r="B152" t="s">
        <v>189</v>
      </c>
      <c r="C152" s="20">
        <v>0.7</v>
      </c>
    </row>
    <row r="153" spans="1:3" x14ac:dyDescent="0.25">
      <c r="A153" t="s">
        <v>215</v>
      </c>
      <c r="B153" t="s">
        <v>188</v>
      </c>
      <c r="C153" s="20">
        <v>0.8</v>
      </c>
    </row>
    <row r="154" spans="1:3" x14ac:dyDescent="0.25">
      <c r="A154" t="s">
        <v>215</v>
      </c>
      <c r="B154" t="s">
        <v>187</v>
      </c>
      <c r="C154" s="20">
        <v>2.7</v>
      </c>
    </row>
    <row r="155" spans="1:3" x14ac:dyDescent="0.25">
      <c r="A155" t="s">
        <v>215</v>
      </c>
      <c r="B155" t="s">
        <v>186</v>
      </c>
      <c r="C155" s="20">
        <v>16.7</v>
      </c>
    </row>
    <row r="156" spans="1:3" x14ac:dyDescent="0.25">
      <c r="A156" t="s">
        <v>215</v>
      </c>
      <c r="B156" t="s">
        <v>185</v>
      </c>
      <c r="C156" s="20">
        <v>0.4</v>
      </c>
    </row>
    <row r="157" spans="1:3" x14ac:dyDescent="0.25">
      <c r="A157" t="s">
        <v>215</v>
      </c>
      <c r="B157" t="s">
        <v>184</v>
      </c>
      <c r="C157" s="20">
        <v>3.7</v>
      </c>
    </row>
    <row r="158" spans="1:3" x14ac:dyDescent="0.25">
      <c r="A158" t="s">
        <v>215</v>
      </c>
      <c r="B158" t="s">
        <v>183</v>
      </c>
      <c r="C158" s="20">
        <v>1.8</v>
      </c>
    </row>
    <row r="159" spans="1:3" x14ac:dyDescent="0.25">
      <c r="A159" t="s">
        <v>215</v>
      </c>
      <c r="B159" t="s">
        <v>182</v>
      </c>
      <c r="C159" s="20">
        <v>0.9</v>
      </c>
    </row>
    <row r="160" spans="1:3" x14ac:dyDescent="0.25">
      <c r="A160" t="s">
        <v>215</v>
      </c>
      <c r="B160" t="s">
        <v>181</v>
      </c>
      <c r="C160" s="20">
        <v>1</v>
      </c>
    </row>
    <row r="161" spans="1:3" x14ac:dyDescent="0.25">
      <c r="A161" t="s">
        <v>215</v>
      </c>
      <c r="B161" t="s">
        <v>180</v>
      </c>
      <c r="C161" s="20">
        <v>0.7</v>
      </c>
    </row>
    <row r="162" spans="1:3" x14ac:dyDescent="0.25">
      <c r="A162" t="s">
        <v>215</v>
      </c>
      <c r="B162" t="s">
        <v>179</v>
      </c>
      <c r="C162" s="20">
        <v>1.4</v>
      </c>
    </row>
    <row r="163" spans="1:3" x14ac:dyDescent="0.25">
      <c r="A163" t="s">
        <v>215</v>
      </c>
      <c r="B163" t="s">
        <v>178</v>
      </c>
      <c r="C163" s="20">
        <v>1.1000000000000001</v>
      </c>
    </row>
    <row r="164" spans="1:3" x14ac:dyDescent="0.25">
      <c r="A164" t="s">
        <v>215</v>
      </c>
      <c r="B164" t="s">
        <v>177</v>
      </c>
      <c r="C164" s="20">
        <v>1.8</v>
      </c>
    </row>
    <row r="165" spans="1:3" x14ac:dyDescent="0.25">
      <c r="A165" t="s">
        <v>215</v>
      </c>
      <c r="B165" t="s">
        <v>176</v>
      </c>
      <c r="C165" s="20">
        <v>6.4</v>
      </c>
    </row>
    <row r="166" spans="1:3" x14ac:dyDescent="0.25">
      <c r="A166" t="s">
        <v>215</v>
      </c>
      <c r="B166" t="s">
        <v>175</v>
      </c>
      <c r="C166" s="20">
        <v>2.6</v>
      </c>
    </row>
    <row r="167" spans="1:3" x14ac:dyDescent="0.25">
      <c r="A167" t="s">
        <v>215</v>
      </c>
      <c r="B167" t="s">
        <v>174</v>
      </c>
      <c r="C167" s="20">
        <v>0.9</v>
      </c>
    </row>
    <row r="168" spans="1:3" x14ac:dyDescent="0.25">
      <c r="A168" t="s">
        <v>215</v>
      </c>
      <c r="B168" t="s">
        <v>173</v>
      </c>
      <c r="C168" s="20">
        <v>2.2999999999999998</v>
      </c>
    </row>
    <row r="169" spans="1:3" x14ac:dyDescent="0.25">
      <c r="A169" t="s">
        <v>215</v>
      </c>
      <c r="B169" t="s">
        <v>172</v>
      </c>
      <c r="C169" s="20">
        <v>3.7</v>
      </c>
    </row>
    <row r="170" spans="1:3" x14ac:dyDescent="0.25">
      <c r="A170" t="s">
        <v>215</v>
      </c>
      <c r="B170" t="s">
        <v>171</v>
      </c>
      <c r="C170" s="20">
        <v>3.6</v>
      </c>
    </row>
    <row r="171" spans="1:3" x14ac:dyDescent="0.25">
      <c r="A171" t="s">
        <v>215</v>
      </c>
      <c r="B171" t="s">
        <v>170</v>
      </c>
      <c r="C171" s="20">
        <v>5.6</v>
      </c>
    </row>
    <row r="172" spans="1:3" x14ac:dyDescent="0.25">
      <c r="A172" t="s">
        <v>215</v>
      </c>
      <c r="B172" t="s">
        <v>169</v>
      </c>
      <c r="C172" s="20">
        <v>1.3</v>
      </c>
    </row>
    <row r="173" spans="1:3" x14ac:dyDescent="0.25">
      <c r="A173" t="s">
        <v>215</v>
      </c>
      <c r="B173" t="s">
        <v>168</v>
      </c>
      <c r="C173" s="20">
        <v>0.6</v>
      </c>
    </row>
    <row r="174" spans="1:3" x14ac:dyDescent="0.25">
      <c r="A174" t="s">
        <v>215</v>
      </c>
      <c r="B174" t="s">
        <v>167</v>
      </c>
      <c r="C174" s="20">
        <v>1.8</v>
      </c>
    </row>
    <row r="175" spans="1:3" x14ac:dyDescent="0.25">
      <c r="A175" t="s">
        <v>215</v>
      </c>
      <c r="B175" t="s">
        <v>166</v>
      </c>
      <c r="C175" s="20">
        <v>1.3</v>
      </c>
    </row>
    <row r="176" spans="1:3" x14ac:dyDescent="0.25">
      <c r="A176" t="s">
        <v>215</v>
      </c>
      <c r="B176" t="s">
        <v>165</v>
      </c>
      <c r="C176" s="20">
        <v>1.7</v>
      </c>
    </row>
    <row r="177" spans="1:3" x14ac:dyDescent="0.25">
      <c r="A177" t="s">
        <v>215</v>
      </c>
      <c r="B177" t="s">
        <v>164</v>
      </c>
      <c r="C177" s="20">
        <v>3.6</v>
      </c>
    </row>
    <row r="178" spans="1:3" x14ac:dyDescent="0.25">
      <c r="A178" t="s">
        <v>215</v>
      </c>
      <c r="B178" t="s">
        <v>163</v>
      </c>
      <c r="C178" s="20">
        <v>0.2</v>
      </c>
    </row>
    <row r="179" spans="1:3" x14ac:dyDescent="0.25">
      <c r="A179" t="s">
        <v>215</v>
      </c>
      <c r="B179" t="s">
        <v>162</v>
      </c>
      <c r="C179" s="20">
        <v>0.2</v>
      </c>
    </row>
    <row r="180" spans="1:3" x14ac:dyDescent="0.25">
      <c r="A180" t="s">
        <v>215</v>
      </c>
      <c r="B180" t="s">
        <v>160</v>
      </c>
      <c r="C180" s="20">
        <v>2.2000000000000002</v>
      </c>
    </row>
    <row r="181" spans="1:3" x14ac:dyDescent="0.25">
      <c r="A181" t="s">
        <v>214</v>
      </c>
      <c r="B181" t="s">
        <v>195</v>
      </c>
      <c r="C181" s="20">
        <v>7.9</v>
      </c>
    </row>
    <row r="182" spans="1:3" x14ac:dyDescent="0.25">
      <c r="A182" t="s">
        <v>214</v>
      </c>
      <c r="B182" t="s">
        <v>194</v>
      </c>
      <c r="C182" s="20">
        <v>3</v>
      </c>
    </row>
    <row r="183" spans="1:3" x14ac:dyDescent="0.25">
      <c r="A183" t="s">
        <v>214</v>
      </c>
      <c r="B183" t="s">
        <v>193</v>
      </c>
      <c r="C183" s="20">
        <v>5.4</v>
      </c>
    </row>
    <row r="184" spans="1:3" x14ac:dyDescent="0.25">
      <c r="A184" t="s">
        <v>214</v>
      </c>
      <c r="B184" t="s">
        <v>192</v>
      </c>
      <c r="C184" s="20">
        <v>8.3000000000000007</v>
      </c>
    </row>
    <row r="185" spans="1:3" x14ac:dyDescent="0.25">
      <c r="A185" t="s">
        <v>214</v>
      </c>
      <c r="B185" t="s">
        <v>191</v>
      </c>
      <c r="C185" s="20">
        <v>1.6</v>
      </c>
    </row>
    <row r="186" spans="1:3" x14ac:dyDescent="0.25">
      <c r="A186" t="s">
        <v>214</v>
      </c>
      <c r="B186" t="s">
        <v>190</v>
      </c>
      <c r="C186" s="20">
        <v>15.5</v>
      </c>
    </row>
    <row r="187" spans="1:3" x14ac:dyDescent="0.25">
      <c r="A187" t="s">
        <v>214</v>
      </c>
      <c r="B187" t="s">
        <v>189</v>
      </c>
      <c r="C187" s="20">
        <v>2.2999999999999998</v>
      </c>
    </row>
    <row r="188" spans="1:3" x14ac:dyDescent="0.25">
      <c r="A188" t="s">
        <v>214</v>
      </c>
      <c r="B188" t="s">
        <v>188</v>
      </c>
      <c r="C188" s="20">
        <v>6.7</v>
      </c>
    </row>
    <row r="189" spans="1:3" x14ac:dyDescent="0.25">
      <c r="A189" t="s">
        <v>214</v>
      </c>
      <c r="B189" t="s">
        <v>187</v>
      </c>
      <c r="C189" s="20">
        <v>4.8</v>
      </c>
    </row>
    <row r="190" spans="1:3" x14ac:dyDescent="0.25">
      <c r="A190" t="s">
        <v>214</v>
      </c>
      <c r="B190" t="s">
        <v>186</v>
      </c>
      <c r="C190" s="20">
        <v>8.3000000000000007</v>
      </c>
    </row>
    <row r="191" spans="1:3" x14ac:dyDescent="0.25">
      <c r="A191" t="s">
        <v>214</v>
      </c>
      <c r="B191" t="s">
        <v>185</v>
      </c>
      <c r="C191" s="20">
        <v>1.9</v>
      </c>
    </row>
    <row r="192" spans="1:3" x14ac:dyDescent="0.25">
      <c r="A192" t="s">
        <v>214</v>
      </c>
      <c r="B192" t="s">
        <v>184</v>
      </c>
      <c r="C192" s="20">
        <v>1.2</v>
      </c>
    </row>
    <row r="193" spans="1:3" x14ac:dyDescent="0.25">
      <c r="A193" t="s">
        <v>214</v>
      </c>
      <c r="B193" t="s">
        <v>183</v>
      </c>
      <c r="C193" s="20">
        <v>4.3</v>
      </c>
    </row>
    <row r="194" spans="1:3" x14ac:dyDescent="0.25">
      <c r="A194" t="s">
        <v>214</v>
      </c>
      <c r="B194" t="s">
        <v>182</v>
      </c>
      <c r="C194" s="20">
        <v>0.8</v>
      </c>
    </row>
    <row r="195" spans="1:3" x14ac:dyDescent="0.25">
      <c r="A195" t="s">
        <v>214</v>
      </c>
      <c r="B195" t="s">
        <v>181</v>
      </c>
      <c r="C195" s="20">
        <v>3.7</v>
      </c>
    </row>
    <row r="196" spans="1:3" x14ac:dyDescent="0.25">
      <c r="A196" t="s">
        <v>214</v>
      </c>
      <c r="B196" t="s">
        <v>180</v>
      </c>
      <c r="C196" s="20">
        <v>1.5</v>
      </c>
    </row>
    <row r="197" spans="1:3" x14ac:dyDescent="0.25">
      <c r="A197" t="s">
        <v>214</v>
      </c>
      <c r="B197" t="s">
        <v>179</v>
      </c>
      <c r="C197" s="20">
        <v>1.6</v>
      </c>
    </row>
    <row r="198" spans="1:3" x14ac:dyDescent="0.25">
      <c r="A198" t="s">
        <v>214</v>
      </c>
      <c r="B198" t="s">
        <v>178</v>
      </c>
      <c r="C198" s="20">
        <v>0.2</v>
      </c>
    </row>
    <row r="199" spans="1:3" x14ac:dyDescent="0.25">
      <c r="A199" t="s">
        <v>214</v>
      </c>
      <c r="B199" t="s">
        <v>177</v>
      </c>
      <c r="C199" s="20">
        <v>1</v>
      </c>
    </row>
    <row r="200" spans="1:3" x14ac:dyDescent="0.25">
      <c r="A200" t="s">
        <v>214</v>
      </c>
      <c r="B200" t="s">
        <v>176</v>
      </c>
      <c r="C200" s="20">
        <v>2.2000000000000002</v>
      </c>
    </row>
    <row r="201" spans="1:3" x14ac:dyDescent="0.25">
      <c r="A201" t="s">
        <v>214</v>
      </c>
      <c r="B201" t="s">
        <v>175</v>
      </c>
      <c r="C201" s="20">
        <v>1.9</v>
      </c>
    </row>
    <row r="202" spans="1:3" x14ac:dyDescent="0.25">
      <c r="A202" t="s">
        <v>214</v>
      </c>
      <c r="B202" t="s">
        <v>174</v>
      </c>
      <c r="C202" s="20">
        <v>1.1000000000000001</v>
      </c>
    </row>
    <row r="203" spans="1:3" x14ac:dyDescent="0.25">
      <c r="A203" t="s">
        <v>214</v>
      </c>
      <c r="B203" t="s">
        <v>173</v>
      </c>
      <c r="C203" s="20">
        <v>3.9</v>
      </c>
    </row>
    <row r="204" spans="1:3" x14ac:dyDescent="0.25">
      <c r="A204" t="s">
        <v>214</v>
      </c>
      <c r="B204" t="s">
        <v>172</v>
      </c>
      <c r="C204" s="20">
        <v>0.9</v>
      </c>
    </row>
    <row r="205" spans="1:3" x14ac:dyDescent="0.25">
      <c r="A205" t="s">
        <v>214</v>
      </c>
      <c r="B205" t="s">
        <v>171</v>
      </c>
      <c r="C205" s="20">
        <v>1</v>
      </c>
    </row>
    <row r="206" spans="1:3" x14ac:dyDescent="0.25">
      <c r="A206" t="s">
        <v>214</v>
      </c>
      <c r="B206" t="s">
        <v>170</v>
      </c>
      <c r="C206" s="20">
        <v>0.1</v>
      </c>
    </row>
    <row r="207" spans="1:3" x14ac:dyDescent="0.25">
      <c r="A207" t="s">
        <v>214</v>
      </c>
      <c r="B207" t="s">
        <v>169</v>
      </c>
      <c r="C207" s="20">
        <v>1.4</v>
      </c>
    </row>
    <row r="208" spans="1:3" x14ac:dyDescent="0.25">
      <c r="A208" t="s">
        <v>214</v>
      </c>
      <c r="B208" t="s">
        <v>168</v>
      </c>
      <c r="C208" s="20">
        <v>0.5</v>
      </c>
    </row>
    <row r="209" spans="1:3" x14ac:dyDescent="0.25">
      <c r="A209" t="s">
        <v>214</v>
      </c>
      <c r="B209" t="s">
        <v>167</v>
      </c>
      <c r="C209" s="20">
        <v>1.7</v>
      </c>
    </row>
    <row r="210" spans="1:3" x14ac:dyDescent="0.25">
      <c r="A210" t="s">
        <v>214</v>
      </c>
      <c r="B210" t="s">
        <v>166</v>
      </c>
      <c r="C210" s="20">
        <v>0.5</v>
      </c>
    </row>
    <row r="211" spans="1:3" x14ac:dyDescent="0.25">
      <c r="A211" t="s">
        <v>214</v>
      </c>
      <c r="B211" t="s">
        <v>165</v>
      </c>
      <c r="C211" s="20">
        <v>0.6</v>
      </c>
    </row>
    <row r="212" spans="1:3" x14ac:dyDescent="0.25">
      <c r="A212" t="s">
        <v>214</v>
      </c>
      <c r="B212" t="s">
        <v>164</v>
      </c>
      <c r="C212" s="20">
        <v>1.9</v>
      </c>
    </row>
    <row r="213" spans="1:3" x14ac:dyDescent="0.25">
      <c r="A213" t="s">
        <v>214</v>
      </c>
      <c r="B213" t="s">
        <v>163</v>
      </c>
      <c r="C213" s="20">
        <v>0.5</v>
      </c>
    </row>
    <row r="214" spans="1:3" x14ac:dyDescent="0.25">
      <c r="A214" t="s">
        <v>214</v>
      </c>
      <c r="B214" t="s">
        <v>162</v>
      </c>
      <c r="C214" s="20">
        <v>0.4</v>
      </c>
    </row>
    <row r="215" spans="1:3" x14ac:dyDescent="0.25">
      <c r="A215" t="s">
        <v>214</v>
      </c>
      <c r="B215" t="s">
        <v>160</v>
      </c>
      <c r="C215" s="20">
        <v>1.2</v>
      </c>
    </row>
    <row r="216" spans="1:3" x14ac:dyDescent="0.25">
      <c r="A216" t="s">
        <v>213</v>
      </c>
      <c r="B216" t="s">
        <v>195</v>
      </c>
      <c r="C216" s="20">
        <v>3.8</v>
      </c>
    </row>
    <row r="217" spans="1:3" x14ac:dyDescent="0.25">
      <c r="A217" t="s">
        <v>213</v>
      </c>
      <c r="B217" t="s">
        <v>194</v>
      </c>
      <c r="C217" s="20">
        <v>4.8</v>
      </c>
    </row>
    <row r="218" spans="1:3" x14ac:dyDescent="0.25">
      <c r="A218" t="s">
        <v>213</v>
      </c>
      <c r="B218" t="s">
        <v>193</v>
      </c>
      <c r="C218" s="20">
        <v>13.1</v>
      </c>
    </row>
    <row r="219" spans="1:3" x14ac:dyDescent="0.25">
      <c r="A219" t="s">
        <v>213</v>
      </c>
      <c r="B219" t="s">
        <v>192</v>
      </c>
      <c r="C219" s="20">
        <v>42.5</v>
      </c>
    </row>
    <row r="220" spans="1:3" x14ac:dyDescent="0.25">
      <c r="A220" t="s">
        <v>213</v>
      </c>
      <c r="B220" t="s">
        <v>191</v>
      </c>
      <c r="C220" s="20">
        <v>2.7</v>
      </c>
    </row>
    <row r="221" spans="1:3" x14ac:dyDescent="0.25">
      <c r="A221" t="s">
        <v>213</v>
      </c>
      <c r="B221" t="s">
        <v>190</v>
      </c>
      <c r="C221" s="20">
        <v>12.4</v>
      </c>
    </row>
    <row r="222" spans="1:3" x14ac:dyDescent="0.25">
      <c r="A222" t="s">
        <v>213</v>
      </c>
      <c r="B222" t="s">
        <v>189</v>
      </c>
      <c r="C222" s="20">
        <v>2.2000000000000002</v>
      </c>
    </row>
    <row r="223" spans="1:3" x14ac:dyDescent="0.25">
      <c r="A223" t="s">
        <v>213</v>
      </c>
      <c r="B223" t="s">
        <v>188</v>
      </c>
      <c r="C223" s="20">
        <v>3.1</v>
      </c>
    </row>
    <row r="224" spans="1:3" x14ac:dyDescent="0.25">
      <c r="A224" t="s">
        <v>213</v>
      </c>
      <c r="B224" t="s">
        <v>187</v>
      </c>
      <c r="C224" s="20">
        <v>4.4000000000000004</v>
      </c>
    </row>
    <row r="225" spans="1:3" x14ac:dyDescent="0.25">
      <c r="A225" t="s">
        <v>213</v>
      </c>
      <c r="B225" t="s">
        <v>186</v>
      </c>
      <c r="C225" s="20">
        <v>3</v>
      </c>
    </row>
    <row r="226" spans="1:3" x14ac:dyDescent="0.25">
      <c r="A226" t="s">
        <v>213</v>
      </c>
      <c r="B226" t="s">
        <v>185</v>
      </c>
      <c r="C226" s="20">
        <v>0.2</v>
      </c>
    </row>
    <row r="227" spans="1:3" x14ac:dyDescent="0.25">
      <c r="A227" t="s">
        <v>213</v>
      </c>
      <c r="B227" t="s">
        <v>184</v>
      </c>
      <c r="C227" s="20">
        <v>1.8</v>
      </c>
    </row>
    <row r="228" spans="1:3" x14ac:dyDescent="0.25">
      <c r="A228" t="s">
        <v>213</v>
      </c>
      <c r="B228" t="s">
        <v>183</v>
      </c>
      <c r="C228" s="20">
        <v>1.7</v>
      </c>
    </row>
    <row r="229" spans="1:3" x14ac:dyDescent="0.25">
      <c r="A229" t="s">
        <v>213</v>
      </c>
      <c r="B229" t="s">
        <v>182</v>
      </c>
      <c r="C229" s="20">
        <v>0.1</v>
      </c>
    </row>
    <row r="230" spans="1:3" x14ac:dyDescent="0.25">
      <c r="A230" t="s">
        <v>213</v>
      </c>
      <c r="B230" t="s">
        <v>181</v>
      </c>
      <c r="C230" s="20">
        <v>0.1</v>
      </c>
    </row>
    <row r="231" spans="1:3" x14ac:dyDescent="0.25">
      <c r="A231" t="s">
        <v>213</v>
      </c>
      <c r="B231" t="s">
        <v>180</v>
      </c>
      <c r="C231" s="20">
        <v>0</v>
      </c>
    </row>
    <row r="232" spans="1:3" x14ac:dyDescent="0.25">
      <c r="A232" t="s">
        <v>213</v>
      </c>
      <c r="B232" t="s">
        <v>179</v>
      </c>
      <c r="C232" s="20">
        <v>0</v>
      </c>
    </row>
    <row r="233" spans="1:3" x14ac:dyDescent="0.25">
      <c r="A233" t="s">
        <v>213</v>
      </c>
      <c r="B233" t="s">
        <v>178</v>
      </c>
      <c r="C233" s="20">
        <v>0</v>
      </c>
    </row>
    <row r="234" spans="1:3" x14ac:dyDescent="0.25">
      <c r="A234" t="s">
        <v>213</v>
      </c>
      <c r="B234" t="s">
        <v>177</v>
      </c>
      <c r="C234" s="20">
        <v>0.2</v>
      </c>
    </row>
    <row r="235" spans="1:3" x14ac:dyDescent="0.25">
      <c r="A235" t="s">
        <v>213</v>
      </c>
      <c r="B235" t="s">
        <v>176</v>
      </c>
      <c r="C235" s="20">
        <v>0.4</v>
      </c>
    </row>
    <row r="236" spans="1:3" x14ac:dyDescent="0.25">
      <c r="A236" t="s">
        <v>213</v>
      </c>
      <c r="B236" t="s">
        <v>175</v>
      </c>
      <c r="C236" s="20">
        <v>0.4</v>
      </c>
    </row>
    <row r="237" spans="1:3" x14ac:dyDescent="0.25">
      <c r="A237" t="s">
        <v>213</v>
      </c>
      <c r="B237" t="s">
        <v>174</v>
      </c>
      <c r="C237" s="20">
        <v>0.2</v>
      </c>
    </row>
    <row r="238" spans="1:3" x14ac:dyDescent="0.25">
      <c r="A238" t="s">
        <v>213</v>
      </c>
      <c r="B238" t="s">
        <v>173</v>
      </c>
      <c r="C238" s="20">
        <v>0.6</v>
      </c>
    </row>
    <row r="239" spans="1:3" x14ac:dyDescent="0.25">
      <c r="A239" t="s">
        <v>213</v>
      </c>
      <c r="B239" t="s">
        <v>172</v>
      </c>
      <c r="C239" s="20">
        <v>0.1</v>
      </c>
    </row>
    <row r="240" spans="1:3" x14ac:dyDescent="0.25">
      <c r="A240" t="s">
        <v>213</v>
      </c>
      <c r="B240" t="s">
        <v>171</v>
      </c>
      <c r="C240" s="20">
        <v>0.1</v>
      </c>
    </row>
    <row r="241" spans="1:3" x14ac:dyDescent="0.25">
      <c r="A241" t="s">
        <v>213</v>
      </c>
      <c r="B241" t="s">
        <v>170</v>
      </c>
      <c r="C241" s="20">
        <v>0.1</v>
      </c>
    </row>
    <row r="242" spans="1:3" x14ac:dyDescent="0.25">
      <c r="A242" t="s">
        <v>213</v>
      </c>
      <c r="B242" t="s">
        <v>169</v>
      </c>
      <c r="C242" s="20">
        <v>0.3</v>
      </c>
    </row>
    <row r="243" spans="1:3" x14ac:dyDescent="0.25">
      <c r="A243" t="s">
        <v>213</v>
      </c>
      <c r="B243" t="s">
        <v>168</v>
      </c>
      <c r="C243" s="20">
        <v>0.2</v>
      </c>
    </row>
    <row r="244" spans="1:3" x14ac:dyDescent="0.25">
      <c r="A244" t="s">
        <v>213</v>
      </c>
      <c r="B244" t="s">
        <v>167</v>
      </c>
      <c r="C244" s="20">
        <v>0.4</v>
      </c>
    </row>
    <row r="245" spans="1:3" x14ac:dyDescent="0.25">
      <c r="A245" t="s">
        <v>213</v>
      </c>
      <c r="B245" t="s">
        <v>166</v>
      </c>
      <c r="C245" s="20">
        <v>0</v>
      </c>
    </row>
    <row r="246" spans="1:3" x14ac:dyDescent="0.25">
      <c r="A246" t="s">
        <v>213</v>
      </c>
      <c r="B246" t="s">
        <v>165</v>
      </c>
      <c r="C246" s="20">
        <v>0</v>
      </c>
    </row>
    <row r="247" spans="1:3" x14ac:dyDescent="0.25">
      <c r="A247" t="s">
        <v>213</v>
      </c>
      <c r="B247" t="s">
        <v>164</v>
      </c>
      <c r="C247" s="20">
        <v>0.7</v>
      </c>
    </row>
    <row r="248" spans="1:3" x14ac:dyDescent="0.25">
      <c r="A248" t="s">
        <v>213</v>
      </c>
      <c r="B248" t="s">
        <v>163</v>
      </c>
      <c r="C248" s="20">
        <v>0.2</v>
      </c>
    </row>
    <row r="249" spans="1:3" x14ac:dyDescent="0.25">
      <c r="A249" t="s">
        <v>213</v>
      </c>
      <c r="B249" t="s">
        <v>162</v>
      </c>
      <c r="C249" s="20">
        <v>0</v>
      </c>
    </row>
    <row r="250" spans="1:3" x14ac:dyDescent="0.25">
      <c r="A250" t="s">
        <v>213</v>
      </c>
      <c r="B250" t="s">
        <v>160</v>
      </c>
      <c r="C250" s="20">
        <v>0.2</v>
      </c>
    </row>
    <row r="251" spans="1:3" x14ac:dyDescent="0.25">
      <c r="A251" t="s">
        <v>212</v>
      </c>
      <c r="B251" t="s">
        <v>195</v>
      </c>
      <c r="C251" s="20">
        <v>4.9000000000000004</v>
      </c>
    </row>
    <row r="252" spans="1:3" x14ac:dyDescent="0.25">
      <c r="A252" t="s">
        <v>212</v>
      </c>
      <c r="B252" t="s">
        <v>194</v>
      </c>
      <c r="C252" s="20">
        <v>1.6</v>
      </c>
    </row>
    <row r="253" spans="1:3" x14ac:dyDescent="0.25">
      <c r="A253" t="s">
        <v>212</v>
      </c>
      <c r="B253" t="s">
        <v>193</v>
      </c>
      <c r="C253" s="20">
        <v>2.6</v>
      </c>
    </row>
    <row r="254" spans="1:3" x14ac:dyDescent="0.25">
      <c r="A254" t="s">
        <v>212</v>
      </c>
      <c r="B254" t="s">
        <v>192</v>
      </c>
      <c r="C254" s="20">
        <v>1.6</v>
      </c>
    </row>
    <row r="255" spans="1:3" x14ac:dyDescent="0.25">
      <c r="A255" t="s">
        <v>212</v>
      </c>
      <c r="B255" t="s">
        <v>191</v>
      </c>
      <c r="C255" s="20">
        <v>0.7</v>
      </c>
    </row>
    <row r="256" spans="1:3" x14ac:dyDescent="0.25">
      <c r="A256" t="s">
        <v>212</v>
      </c>
      <c r="B256" t="s">
        <v>190</v>
      </c>
      <c r="C256" s="20">
        <v>7.3</v>
      </c>
    </row>
    <row r="257" spans="1:3" x14ac:dyDescent="0.25">
      <c r="A257" t="s">
        <v>212</v>
      </c>
      <c r="B257" t="s">
        <v>189</v>
      </c>
      <c r="C257" s="20">
        <v>0.4</v>
      </c>
    </row>
    <row r="258" spans="1:3" x14ac:dyDescent="0.25">
      <c r="A258" t="s">
        <v>212</v>
      </c>
      <c r="B258" t="s">
        <v>188</v>
      </c>
      <c r="C258" s="20">
        <v>4.9000000000000004</v>
      </c>
    </row>
    <row r="259" spans="1:3" x14ac:dyDescent="0.25">
      <c r="A259" t="s">
        <v>212</v>
      </c>
      <c r="B259" t="s">
        <v>187</v>
      </c>
      <c r="C259" s="20">
        <v>3.6</v>
      </c>
    </row>
    <row r="260" spans="1:3" x14ac:dyDescent="0.25">
      <c r="A260" t="s">
        <v>212</v>
      </c>
      <c r="B260" t="s">
        <v>186</v>
      </c>
      <c r="C260" s="20">
        <v>7.9</v>
      </c>
    </row>
    <row r="261" spans="1:3" x14ac:dyDescent="0.25">
      <c r="A261" t="s">
        <v>212</v>
      </c>
      <c r="B261" t="s">
        <v>185</v>
      </c>
      <c r="C261" s="20">
        <v>4.5</v>
      </c>
    </row>
    <row r="262" spans="1:3" x14ac:dyDescent="0.25">
      <c r="A262" t="s">
        <v>212</v>
      </c>
      <c r="B262" t="s">
        <v>184</v>
      </c>
      <c r="C262" s="20">
        <v>1.2</v>
      </c>
    </row>
    <row r="263" spans="1:3" x14ac:dyDescent="0.25">
      <c r="A263" t="s">
        <v>212</v>
      </c>
      <c r="B263" t="s">
        <v>183</v>
      </c>
      <c r="C263" s="20">
        <v>8.1999999999999993</v>
      </c>
    </row>
    <row r="264" spans="1:3" x14ac:dyDescent="0.25">
      <c r="A264" t="s">
        <v>212</v>
      </c>
      <c r="B264" t="s">
        <v>182</v>
      </c>
      <c r="C264" s="20">
        <v>2.8</v>
      </c>
    </row>
    <row r="265" spans="1:3" x14ac:dyDescent="0.25">
      <c r="A265" t="s">
        <v>212</v>
      </c>
      <c r="B265" t="s">
        <v>181</v>
      </c>
      <c r="C265" s="20">
        <v>15.3</v>
      </c>
    </row>
    <row r="266" spans="1:3" x14ac:dyDescent="0.25">
      <c r="A266" t="s">
        <v>212</v>
      </c>
      <c r="B266" t="s">
        <v>180</v>
      </c>
      <c r="C266" s="20">
        <v>8.4</v>
      </c>
    </row>
    <row r="267" spans="1:3" x14ac:dyDescent="0.25">
      <c r="A267" t="s">
        <v>212</v>
      </c>
      <c r="B267" t="s">
        <v>179</v>
      </c>
      <c r="C267" s="20">
        <v>1.8</v>
      </c>
    </row>
    <row r="268" spans="1:3" x14ac:dyDescent="0.25">
      <c r="A268" t="s">
        <v>212</v>
      </c>
      <c r="B268" t="s">
        <v>178</v>
      </c>
      <c r="C268" s="20">
        <v>0.7</v>
      </c>
    </row>
    <row r="269" spans="1:3" x14ac:dyDescent="0.25">
      <c r="A269" t="s">
        <v>212</v>
      </c>
      <c r="B269" t="s">
        <v>177</v>
      </c>
      <c r="C269" s="20">
        <v>1.8</v>
      </c>
    </row>
    <row r="270" spans="1:3" x14ac:dyDescent="0.25">
      <c r="A270" t="s">
        <v>212</v>
      </c>
      <c r="B270" t="s">
        <v>176</v>
      </c>
      <c r="C270" s="20">
        <v>1.4</v>
      </c>
    </row>
    <row r="271" spans="1:3" x14ac:dyDescent="0.25">
      <c r="A271" t="s">
        <v>212</v>
      </c>
      <c r="B271" t="s">
        <v>175</v>
      </c>
      <c r="C271" s="20">
        <v>2.2000000000000002</v>
      </c>
    </row>
    <row r="272" spans="1:3" x14ac:dyDescent="0.25">
      <c r="A272" t="s">
        <v>212</v>
      </c>
      <c r="B272" t="s">
        <v>174</v>
      </c>
      <c r="C272" s="20">
        <v>1.3</v>
      </c>
    </row>
    <row r="273" spans="1:3" x14ac:dyDescent="0.25">
      <c r="A273" t="s">
        <v>212</v>
      </c>
      <c r="B273" t="s">
        <v>173</v>
      </c>
      <c r="C273" s="20">
        <v>4.5</v>
      </c>
    </row>
    <row r="274" spans="1:3" x14ac:dyDescent="0.25">
      <c r="A274" t="s">
        <v>212</v>
      </c>
      <c r="B274" t="s">
        <v>172</v>
      </c>
      <c r="C274" s="20">
        <v>1.5</v>
      </c>
    </row>
    <row r="275" spans="1:3" x14ac:dyDescent="0.25">
      <c r="A275" t="s">
        <v>212</v>
      </c>
      <c r="B275" t="s">
        <v>171</v>
      </c>
      <c r="C275" s="20">
        <v>1</v>
      </c>
    </row>
    <row r="276" spans="1:3" x14ac:dyDescent="0.25">
      <c r="A276" t="s">
        <v>212</v>
      </c>
      <c r="B276" t="s">
        <v>170</v>
      </c>
      <c r="C276" s="20">
        <v>0.3</v>
      </c>
    </row>
    <row r="277" spans="1:3" x14ac:dyDescent="0.25">
      <c r="A277" t="s">
        <v>212</v>
      </c>
      <c r="B277" t="s">
        <v>169</v>
      </c>
      <c r="C277" s="20">
        <v>0.9</v>
      </c>
    </row>
    <row r="278" spans="1:3" x14ac:dyDescent="0.25">
      <c r="A278" t="s">
        <v>212</v>
      </c>
      <c r="B278" t="s">
        <v>168</v>
      </c>
      <c r="C278" s="20">
        <v>0.5</v>
      </c>
    </row>
    <row r="279" spans="1:3" x14ac:dyDescent="0.25">
      <c r="A279" t="s">
        <v>212</v>
      </c>
      <c r="B279" t="s">
        <v>167</v>
      </c>
      <c r="C279" s="20">
        <v>2.9</v>
      </c>
    </row>
    <row r="280" spans="1:3" x14ac:dyDescent="0.25">
      <c r="A280" t="s">
        <v>212</v>
      </c>
      <c r="B280" t="s">
        <v>166</v>
      </c>
      <c r="C280" s="20">
        <v>0.4</v>
      </c>
    </row>
    <row r="281" spans="1:3" x14ac:dyDescent="0.25">
      <c r="A281" t="s">
        <v>212</v>
      </c>
      <c r="B281" t="s">
        <v>165</v>
      </c>
      <c r="C281" s="20">
        <v>0.7</v>
      </c>
    </row>
    <row r="282" spans="1:3" x14ac:dyDescent="0.25">
      <c r="A282" t="s">
        <v>212</v>
      </c>
      <c r="B282" t="s">
        <v>164</v>
      </c>
      <c r="C282" s="20">
        <v>1.3</v>
      </c>
    </row>
    <row r="283" spans="1:3" x14ac:dyDescent="0.25">
      <c r="A283" t="s">
        <v>212</v>
      </c>
      <c r="B283" t="s">
        <v>163</v>
      </c>
      <c r="C283" s="20">
        <v>0</v>
      </c>
    </row>
    <row r="284" spans="1:3" x14ac:dyDescent="0.25">
      <c r="A284" t="s">
        <v>212</v>
      </c>
      <c r="B284" t="s">
        <v>162</v>
      </c>
      <c r="C284" s="20">
        <v>0.6</v>
      </c>
    </row>
    <row r="285" spans="1:3" x14ac:dyDescent="0.25">
      <c r="A285" t="s">
        <v>212</v>
      </c>
      <c r="B285" t="s">
        <v>160</v>
      </c>
      <c r="C285" s="20">
        <v>0.5</v>
      </c>
    </row>
    <row r="286" spans="1:3" x14ac:dyDescent="0.25">
      <c r="A286" t="s">
        <v>211</v>
      </c>
      <c r="B286" t="s">
        <v>195</v>
      </c>
      <c r="C286" s="20">
        <v>8.8000000000000007</v>
      </c>
    </row>
    <row r="287" spans="1:3" x14ac:dyDescent="0.25">
      <c r="A287" t="s">
        <v>211</v>
      </c>
      <c r="B287" t="s">
        <v>194</v>
      </c>
      <c r="C287" s="20">
        <v>1</v>
      </c>
    </row>
    <row r="288" spans="1:3" x14ac:dyDescent="0.25">
      <c r="A288" t="s">
        <v>211</v>
      </c>
      <c r="B288" t="s">
        <v>193</v>
      </c>
      <c r="C288" s="20">
        <v>1.1000000000000001</v>
      </c>
    </row>
    <row r="289" spans="1:3" x14ac:dyDescent="0.25">
      <c r="A289" t="s">
        <v>211</v>
      </c>
      <c r="B289" t="s">
        <v>192</v>
      </c>
      <c r="C289" s="20">
        <v>0.3</v>
      </c>
    </row>
    <row r="290" spans="1:3" x14ac:dyDescent="0.25">
      <c r="A290" t="s">
        <v>211</v>
      </c>
      <c r="B290" t="s">
        <v>191</v>
      </c>
      <c r="C290" s="20">
        <v>0.6</v>
      </c>
    </row>
    <row r="291" spans="1:3" x14ac:dyDescent="0.25">
      <c r="A291" t="s">
        <v>211</v>
      </c>
      <c r="B291" t="s">
        <v>190</v>
      </c>
      <c r="C291" s="20">
        <v>2.6</v>
      </c>
    </row>
    <row r="292" spans="1:3" x14ac:dyDescent="0.25">
      <c r="A292" t="s">
        <v>211</v>
      </c>
      <c r="B292" t="s">
        <v>189</v>
      </c>
      <c r="C292" s="20">
        <v>0.5</v>
      </c>
    </row>
    <row r="293" spans="1:3" x14ac:dyDescent="0.25">
      <c r="A293" t="s">
        <v>211</v>
      </c>
      <c r="B293" t="s">
        <v>188</v>
      </c>
      <c r="C293" s="20">
        <v>10</v>
      </c>
    </row>
    <row r="294" spans="1:3" x14ac:dyDescent="0.25">
      <c r="A294" t="s">
        <v>211</v>
      </c>
      <c r="B294" t="s">
        <v>187</v>
      </c>
      <c r="C294" s="20">
        <v>3.6</v>
      </c>
    </row>
    <row r="295" spans="1:3" x14ac:dyDescent="0.25">
      <c r="A295" t="s">
        <v>211</v>
      </c>
      <c r="B295" t="s">
        <v>186</v>
      </c>
      <c r="C295" s="20">
        <v>14.2</v>
      </c>
    </row>
    <row r="296" spans="1:3" x14ac:dyDescent="0.25">
      <c r="A296" t="s">
        <v>211</v>
      </c>
      <c r="B296" t="s">
        <v>185</v>
      </c>
      <c r="C296" s="20">
        <v>2.2000000000000002</v>
      </c>
    </row>
    <row r="297" spans="1:3" x14ac:dyDescent="0.25">
      <c r="A297" t="s">
        <v>211</v>
      </c>
      <c r="B297" t="s">
        <v>184</v>
      </c>
      <c r="C297" s="20">
        <v>0.7</v>
      </c>
    </row>
    <row r="298" spans="1:3" x14ac:dyDescent="0.25">
      <c r="A298" t="s">
        <v>211</v>
      </c>
      <c r="B298" t="s">
        <v>183</v>
      </c>
      <c r="C298" s="20">
        <v>3.5</v>
      </c>
    </row>
    <row r="299" spans="1:3" x14ac:dyDescent="0.25">
      <c r="A299" t="s">
        <v>211</v>
      </c>
      <c r="B299" t="s">
        <v>182</v>
      </c>
      <c r="C299" s="20">
        <v>6.5</v>
      </c>
    </row>
    <row r="300" spans="1:3" x14ac:dyDescent="0.25">
      <c r="A300" t="s">
        <v>211</v>
      </c>
      <c r="B300" t="s">
        <v>181</v>
      </c>
      <c r="C300" s="20">
        <v>6.1</v>
      </c>
    </row>
    <row r="301" spans="1:3" x14ac:dyDescent="0.25">
      <c r="A301" t="s">
        <v>211</v>
      </c>
      <c r="B301" t="s">
        <v>180</v>
      </c>
      <c r="C301" s="20">
        <v>1.7</v>
      </c>
    </row>
    <row r="302" spans="1:3" x14ac:dyDescent="0.25">
      <c r="A302" t="s">
        <v>211</v>
      </c>
      <c r="B302" t="s">
        <v>179</v>
      </c>
      <c r="C302" s="20">
        <v>2.2999999999999998</v>
      </c>
    </row>
    <row r="303" spans="1:3" x14ac:dyDescent="0.25">
      <c r="A303" t="s">
        <v>211</v>
      </c>
      <c r="B303" t="s">
        <v>178</v>
      </c>
      <c r="C303" s="20">
        <v>0.8</v>
      </c>
    </row>
    <row r="304" spans="1:3" x14ac:dyDescent="0.25">
      <c r="A304" t="s">
        <v>211</v>
      </c>
      <c r="B304" t="s">
        <v>177</v>
      </c>
      <c r="C304" s="20">
        <v>3.1</v>
      </c>
    </row>
    <row r="305" spans="1:3" x14ac:dyDescent="0.25">
      <c r="A305" t="s">
        <v>211</v>
      </c>
      <c r="B305" t="s">
        <v>176</v>
      </c>
      <c r="C305" s="20">
        <v>9.5</v>
      </c>
    </row>
    <row r="306" spans="1:3" x14ac:dyDescent="0.25">
      <c r="A306" t="s">
        <v>211</v>
      </c>
      <c r="B306" t="s">
        <v>175</v>
      </c>
      <c r="C306" s="20">
        <v>3.5</v>
      </c>
    </row>
    <row r="307" spans="1:3" x14ac:dyDescent="0.25">
      <c r="A307" t="s">
        <v>211</v>
      </c>
      <c r="B307" t="s">
        <v>174</v>
      </c>
      <c r="C307" s="20">
        <v>2.1</v>
      </c>
    </row>
    <row r="308" spans="1:3" x14ac:dyDescent="0.25">
      <c r="A308" t="s">
        <v>211</v>
      </c>
      <c r="B308" t="s">
        <v>173</v>
      </c>
      <c r="C308" s="20">
        <v>5.4</v>
      </c>
    </row>
    <row r="309" spans="1:3" x14ac:dyDescent="0.25">
      <c r="A309" t="s">
        <v>211</v>
      </c>
      <c r="B309" t="s">
        <v>172</v>
      </c>
      <c r="C309" s="20">
        <v>1.9</v>
      </c>
    </row>
    <row r="310" spans="1:3" x14ac:dyDescent="0.25">
      <c r="A310" t="s">
        <v>211</v>
      </c>
      <c r="B310" t="s">
        <v>171</v>
      </c>
      <c r="C310" s="20">
        <v>0.7</v>
      </c>
    </row>
    <row r="311" spans="1:3" x14ac:dyDescent="0.25">
      <c r="A311" t="s">
        <v>211</v>
      </c>
      <c r="B311" t="s">
        <v>170</v>
      </c>
      <c r="C311" s="20">
        <v>1.1000000000000001</v>
      </c>
    </row>
    <row r="312" spans="1:3" x14ac:dyDescent="0.25">
      <c r="A312" t="s">
        <v>211</v>
      </c>
      <c r="B312" t="s">
        <v>169</v>
      </c>
      <c r="C312" s="20">
        <v>0.9</v>
      </c>
    </row>
    <row r="313" spans="1:3" x14ac:dyDescent="0.25">
      <c r="A313" t="s">
        <v>211</v>
      </c>
      <c r="B313" t="s">
        <v>168</v>
      </c>
      <c r="C313" s="20">
        <v>1.3</v>
      </c>
    </row>
    <row r="314" spans="1:3" x14ac:dyDescent="0.25">
      <c r="A314" t="s">
        <v>211</v>
      </c>
      <c r="B314" t="s">
        <v>167</v>
      </c>
      <c r="C314" s="20">
        <v>2.5</v>
      </c>
    </row>
    <row r="315" spans="1:3" x14ac:dyDescent="0.25">
      <c r="A315" t="s">
        <v>211</v>
      </c>
      <c r="B315" t="s">
        <v>166</v>
      </c>
      <c r="C315" s="20">
        <v>0.5</v>
      </c>
    </row>
    <row r="316" spans="1:3" x14ac:dyDescent="0.25">
      <c r="A316" t="s">
        <v>211</v>
      </c>
      <c r="B316" t="s">
        <v>165</v>
      </c>
      <c r="C316" s="20">
        <v>0</v>
      </c>
    </row>
    <row r="317" spans="1:3" x14ac:dyDescent="0.25">
      <c r="A317" t="s">
        <v>211</v>
      </c>
      <c r="B317" t="s">
        <v>164</v>
      </c>
      <c r="C317" s="20">
        <v>0.2</v>
      </c>
    </row>
    <row r="318" spans="1:3" x14ac:dyDescent="0.25">
      <c r="A318" t="s">
        <v>211</v>
      </c>
      <c r="B318" t="s">
        <v>163</v>
      </c>
      <c r="C318" s="20">
        <v>0.2</v>
      </c>
    </row>
    <row r="319" spans="1:3" x14ac:dyDescent="0.25">
      <c r="A319" t="s">
        <v>211</v>
      </c>
      <c r="B319" t="s">
        <v>162</v>
      </c>
      <c r="C319" s="20">
        <v>0.3</v>
      </c>
    </row>
    <row r="320" spans="1:3" x14ac:dyDescent="0.25">
      <c r="A320" t="s">
        <v>211</v>
      </c>
      <c r="B320" t="s">
        <v>160</v>
      </c>
      <c r="C320" s="20">
        <v>0.2</v>
      </c>
    </row>
    <row r="321" spans="1:3" x14ac:dyDescent="0.25">
      <c r="A321" t="s">
        <v>210</v>
      </c>
      <c r="B321" t="s">
        <v>195</v>
      </c>
      <c r="C321" s="20">
        <v>8.1999999999999993</v>
      </c>
    </row>
    <row r="322" spans="1:3" x14ac:dyDescent="0.25">
      <c r="A322" t="s">
        <v>210</v>
      </c>
      <c r="B322" t="s">
        <v>194</v>
      </c>
      <c r="C322" s="20">
        <v>1.3</v>
      </c>
    </row>
    <row r="323" spans="1:3" x14ac:dyDescent="0.25">
      <c r="A323" t="s">
        <v>210</v>
      </c>
      <c r="B323" t="s">
        <v>193</v>
      </c>
      <c r="C323" s="20">
        <v>0.7</v>
      </c>
    </row>
    <row r="324" spans="1:3" x14ac:dyDescent="0.25">
      <c r="A324" t="s">
        <v>210</v>
      </c>
      <c r="B324" t="s">
        <v>192</v>
      </c>
      <c r="C324" s="20">
        <v>0.8</v>
      </c>
    </row>
    <row r="325" spans="1:3" x14ac:dyDescent="0.25">
      <c r="A325" t="s">
        <v>210</v>
      </c>
      <c r="B325" t="s">
        <v>191</v>
      </c>
      <c r="C325" s="20">
        <v>0.5</v>
      </c>
    </row>
    <row r="326" spans="1:3" x14ac:dyDescent="0.25">
      <c r="A326" t="s">
        <v>210</v>
      </c>
      <c r="B326" t="s">
        <v>190</v>
      </c>
      <c r="C326" s="20">
        <v>5.6</v>
      </c>
    </row>
    <row r="327" spans="1:3" x14ac:dyDescent="0.25">
      <c r="A327" t="s">
        <v>210</v>
      </c>
      <c r="B327" t="s">
        <v>189</v>
      </c>
      <c r="C327" s="20">
        <v>1</v>
      </c>
    </row>
    <row r="328" spans="1:3" x14ac:dyDescent="0.25">
      <c r="A328" t="s">
        <v>210</v>
      </c>
      <c r="B328" t="s">
        <v>188</v>
      </c>
      <c r="C328" s="20">
        <v>3.3</v>
      </c>
    </row>
    <row r="329" spans="1:3" x14ac:dyDescent="0.25">
      <c r="A329" t="s">
        <v>210</v>
      </c>
      <c r="B329" t="s">
        <v>187</v>
      </c>
      <c r="C329" s="20">
        <v>2.8</v>
      </c>
    </row>
    <row r="330" spans="1:3" x14ac:dyDescent="0.25">
      <c r="A330" t="s">
        <v>210</v>
      </c>
      <c r="B330" t="s">
        <v>186</v>
      </c>
      <c r="C330" s="20">
        <v>10.9</v>
      </c>
    </row>
    <row r="331" spans="1:3" x14ac:dyDescent="0.25">
      <c r="A331" t="s">
        <v>210</v>
      </c>
      <c r="B331" t="s">
        <v>185</v>
      </c>
      <c r="C331" s="20">
        <v>4.7</v>
      </c>
    </row>
    <row r="332" spans="1:3" x14ac:dyDescent="0.25">
      <c r="A332" t="s">
        <v>210</v>
      </c>
      <c r="B332" t="s">
        <v>184</v>
      </c>
      <c r="C332" s="20">
        <v>1.4</v>
      </c>
    </row>
    <row r="333" spans="1:3" x14ac:dyDescent="0.25">
      <c r="A333" t="s">
        <v>210</v>
      </c>
      <c r="B333" t="s">
        <v>183</v>
      </c>
      <c r="C333" s="20">
        <v>7.6</v>
      </c>
    </row>
    <row r="334" spans="1:3" x14ac:dyDescent="0.25">
      <c r="A334" t="s">
        <v>210</v>
      </c>
      <c r="B334" t="s">
        <v>182</v>
      </c>
      <c r="C334" s="20">
        <v>3</v>
      </c>
    </row>
    <row r="335" spans="1:3" x14ac:dyDescent="0.25">
      <c r="A335" t="s">
        <v>210</v>
      </c>
      <c r="B335" t="s">
        <v>181</v>
      </c>
      <c r="C335" s="20">
        <v>13.2</v>
      </c>
    </row>
    <row r="336" spans="1:3" x14ac:dyDescent="0.25">
      <c r="A336" t="s">
        <v>210</v>
      </c>
      <c r="B336" t="s">
        <v>180</v>
      </c>
      <c r="C336" s="20">
        <v>7.1</v>
      </c>
    </row>
    <row r="337" spans="1:3" x14ac:dyDescent="0.25">
      <c r="A337" t="s">
        <v>210</v>
      </c>
      <c r="B337" t="s">
        <v>179</v>
      </c>
      <c r="C337" s="20">
        <v>4.0999999999999996</v>
      </c>
    </row>
    <row r="338" spans="1:3" x14ac:dyDescent="0.25">
      <c r="A338" t="s">
        <v>210</v>
      </c>
      <c r="B338" t="s">
        <v>178</v>
      </c>
      <c r="C338" s="20">
        <v>0.6</v>
      </c>
    </row>
    <row r="339" spans="1:3" x14ac:dyDescent="0.25">
      <c r="A339" t="s">
        <v>210</v>
      </c>
      <c r="B339" t="s">
        <v>177</v>
      </c>
      <c r="C339" s="20">
        <v>2.4</v>
      </c>
    </row>
    <row r="340" spans="1:3" x14ac:dyDescent="0.25">
      <c r="A340" t="s">
        <v>210</v>
      </c>
      <c r="B340" t="s">
        <v>176</v>
      </c>
      <c r="C340" s="20">
        <v>2.7</v>
      </c>
    </row>
    <row r="341" spans="1:3" x14ac:dyDescent="0.25">
      <c r="A341" t="s">
        <v>210</v>
      </c>
      <c r="B341" t="s">
        <v>175</v>
      </c>
      <c r="C341" s="20">
        <v>1.6</v>
      </c>
    </row>
    <row r="342" spans="1:3" x14ac:dyDescent="0.25">
      <c r="A342" t="s">
        <v>210</v>
      </c>
      <c r="B342" t="s">
        <v>174</v>
      </c>
      <c r="C342" s="20">
        <v>1.1000000000000001</v>
      </c>
    </row>
    <row r="343" spans="1:3" x14ac:dyDescent="0.25">
      <c r="A343" t="s">
        <v>210</v>
      </c>
      <c r="B343" t="s">
        <v>173</v>
      </c>
      <c r="C343" s="20">
        <v>1.9</v>
      </c>
    </row>
    <row r="344" spans="1:3" x14ac:dyDescent="0.25">
      <c r="A344" t="s">
        <v>210</v>
      </c>
      <c r="B344" t="s">
        <v>172</v>
      </c>
      <c r="C344" s="20">
        <v>0.8</v>
      </c>
    </row>
    <row r="345" spans="1:3" x14ac:dyDescent="0.25">
      <c r="A345" t="s">
        <v>210</v>
      </c>
      <c r="B345" t="s">
        <v>171</v>
      </c>
      <c r="C345" s="20">
        <v>0.9</v>
      </c>
    </row>
    <row r="346" spans="1:3" x14ac:dyDescent="0.25">
      <c r="A346" t="s">
        <v>210</v>
      </c>
      <c r="B346" t="s">
        <v>170</v>
      </c>
      <c r="C346" s="20">
        <v>0.8</v>
      </c>
    </row>
    <row r="347" spans="1:3" x14ac:dyDescent="0.25">
      <c r="A347" t="s">
        <v>210</v>
      </c>
      <c r="B347" t="s">
        <v>169</v>
      </c>
      <c r="C347" s="20">
        <v>0.8</v>
      </c>
    </row>
    <row r="348" spans="1:3" x14ac:dyDescent="0.25">
      <c r="A348" t="s">
        <v>210</v>
      </c>
      <c r="B348" t="s">
        <v>168</v>
      </c>
      <c r="C348" s="20">
        <v>0.6</v>
      </c>
    </row>
    <row r="349" spans="1:3" x14ac:dyDescent="0.25">
      <c r="A349" t="s">
        <v>210</v>
      </c>
      <c r="B349" t="s">
        <v>167</v>
      </c>
      <c r="C349" s="20">
        <v>3.7</v>
      </c>
    </row>
    <row r="350" spans="1:3" x14ac:dyDescent="0.25">
      <c r="A350" t="s">
        <v>210</v>
      </c>
      <c r="B350" t="s">
        <v>166</v>
      </c>
      <c r="C350" s="20">
        <v>0.8</v>
      </c>
    </row>
    <row r="351" spans="1:3" x14ac:dyDescent="0.25">
      <c r="A351" t="s">
        <v>210</v>
      </c>
      <c r="B351" t="s">
        <v>165</v>
      </c>
      <c r="C351" s="20">
        <v>0.5</v>
      </c>
    </row>
    <row r="352" spans="1:3" x14ac:dyDescent="0.25">
      <c r="A352" t="s">
        <v>210</v>
      </c>
      <c r="B352" t="s">
        <v>164</v>
      </c>
      <c r="C352" s="20">
        <v>0.9</v>
      </c>
    </row>
    <row r="353" spans="1:3" x14ac:dyDescent="0.25">
      <c r="A353" t="s">
        <v>210</v>
      </c>
      <c r="B353" t="s">
        <v>163</v>
      </c>
      <c r="C353" s="20">
        <v>0.1</v>
      </c>
    </row>
    <row r="354" spans="1:3" x14ac:dyDescent="0.25">
      <c r="A354" t="s">
        <v>210</v>
      </c>
      <c r="B354" t="s">
        <v>162</v>
      </c>
      <c r="C354" s="20">
        <v>0.3</v>
      </c>
    </row>
    <row r="355" spans="1:3" x14ac:dyDescent="0.25">
      <c r="A355" t="s">
        <v>210</v>
      </c>
      <c r="B355" t="s">
        <v>160</v>
      </c>
      <c r="C355" s="20">
        <v>3.3</v>
      </c>
    </row>
    <row r="356" spans="1:3" x14ac:dyDescent="0.25">
      <c r="A356" t="s">
        <v>209</v>
      </c>
      <c r="B356" t="s">
        <v>195</v>
      </c>
      <c r="C356" s="20">
        <v>4.5</v>
      </c>
    </row>
    <row r="357" spans="1:3" x14ac:dyDescent="0.25">
      <c r="A357" t="s">
        <v>209</v>
      </c>
      <c r="B357" t="s">
        <v>194</v>
      </c>
      <c r="C357" s="20">
        <v>0.6</v>
      </c>
    </row>
    <row r="358" spans="1:3" x14ac:dyDescent="0.25">
      <c r="A358" t="s">
        <v>209</v>
      </c>
      <c r="B358" t="s">
        <v>193</v>
      </c>
      <c r="C358" s="20">
        <v>1.2</v>
      </c>
    </row>
    <row r="359" spans="1:3" x14ac:dyDescent="0.25">
      <c r="A359" t="s">
        <v>209</v>
      </c>
      <c r="B359" t="s">
        <v>192</v>
      </c>
      <c r="C359" s="20">
        <v>0.8</v>
      </c>
    </row>
    <row r="360" spans="1:3" x14ac:dyDescent="0.25">
      <c r="A360" t="s">
        <v>209</v>
      </c>
      <c r="B360" t="s">
        <v>191</v>
      </c>
      <c r="C360" s="20">
        <v>0.8</v>
      </c>
    </row>
    <row r="361" spans="1:3" x14ac:dyDescent="0.25">
      <c r="A361" t="s">
        <v>209</v>
      </c>
      <c r="B361" t="s">
        <v>190</v>
      </c>
      <c r="C361" s="20">
        <v>4.3</v>
      </c>
    </row>
    <row r="362" spans="1:3" x14ac:dyDescent="0.25">
      <c r="A362" t="s">
        <v>209</v>
      </c>
      <c r="B362" t="s">
        <v>189</v>
      </c>
      <c r="C362" s="20">
        <v>0.1</v>
      </c>
    </row>
    <row r="363" spans="1:3" x14ac:dyDescent="0.25">
      <c r="A363" t="s">
        <v>209</v>
      </c>
      <c r="B363" t="s">
        <v>188</v>
      </c>
      <c r="C363" s="20">
        <v>3.8</v>
      </c>
    </row>
    <row r="364" spans="1:3" x14ac:dyDescent="0.25">
      <c r="A364" t="s">
        <v>209</v>
      </c>
      <c r="B364" t="s">
        <v>187</v>
      </c>
      <c r="C364" s="20">
        <v>2.7</v>
      </c>
    </row>
    <row r="365" spans="1:3" x14ac:dyDescent="0.25">
      <c r="A365" t="s">
        <v>209</v>
      </c>
      <c r="B365" t="s">
        <v>186</v>
      </c>
      <c r="C365" s="20">
        <v>6.1</v>
      </c>
    </row>
    <row r="366" spans="1:3" x14ac:dyDescent="0.25">
      <c r="A366" t="s">
        <v>209</v>
      </c>
      <c r="B366" t="s">
        <v>185</v>
      </c>
      <c r="C366" s="20">
        <v>4.7</v>
      </c>
    </row>
    <row r="367" spans="1:3" x14ac:dyDescent="0.25">
      <c r="A367" t="s">
        <v>209</v>
      </c>
      <c r="B367" t="s">
        <v>184</v>
      </c>
      <c r="C367" s="20">
        <v>0.5</v>
      </c>
    </row>
    <row r="368" spans="1:3" x14ac:dyDescent="0.25">
      <c r="A368" t="s">
        <v>209</v>
      </c>
      <c r="B368" t="s">
        <v>183</v>
      </c>
      <c r="C368" s="20">
        <v>12</v>
      </c>
    </row>
    <row r="369" spans="1:3" x14ac:dyDescent="0.25">
      <c r="A369" t="s">
        <v>209</v>
      </c>
      <c r="B369" t="s">
        <v>182</v>
      </c>
      <c r="C369" s="20">
        <v>6.4</v>
      </c>
    </row>
    <row r="370" spans="1:3" x14ac:dyDescent="0.25">
      <c r="A370" t="s">
        <v>209</v>
      </c>
      <c r="B370" t="s">
        <v>181</v>
      </c>
      <c r="C370" s="20">
        <v>16.600000000000001</v>
      </c>
    </row>
    <row r="371" spans="1:3" x14ac:dyDescent="0.25">
      <c r="A371" t="s">
        <v>209</v>
      </c>
      <c r="B371" t="s">
        <v>180</v>
      </c>
      <c r="C371" s="20">
        <v>17.5</v>
      </c>
    </row>
    <row r="372" spans="1:3" x14ac:dyDescent="0.25">
      <c r="A372" t="s">
        <v>209</v>
      </c>
      <c r="B372" t="s">
        <v>179</v>
      </c>
      <c r="C372" s="20">
        <v>1.6</v>
      </c>
    </row>
    <row r="373" spans="1:3" x14ac:dyDescent="0.25">
      <c r="A373" t="s">
        <v>209</v>
      </c>
      <c r="B373" t="s">
        <v>178</v>
      </c>
      <c r="C373" s="20">
        <v>0.7</v>
      </c>
    </row>
    <row r="374" spans="1:3" x14ac:dyDescent="0.25">
      <c r="A374" t="s">
        <v>209</v>
      </c>
      <c r="B374" t="s">
        <v>177</v>
      </c>
      <c r="C374" s="20">
        <v>1.7</v>
      </c>
    </row>
    <row r="375" spans="1:3" x14ac:dyDescent="0.25">
      <c r="A375" t="s">
        <v>209</v>
      </c>
      <c r="B375" t="s">
        <v>176</v>
      </c>
      <c r="C375" s="20">
        <v>1.7</v>
      </c>
    </row>
    <row r="376" spans="1:3" x14ac:dyDescent="0.25">
      <c r="A376" t="s">
        <v>209</v>
      </c>
      <c r="B376" t="s">
        <v>175</v>
      </c>
      <c r="C376" s="20">
        <v>1.1000000000000001</v>
      </c>
    </row>
    <row r="377" spans="1:3" x14ac:dyDescent="0.25">
      <c r="A377" t="s">
        <v>209</v>
      </c>
      <c r="B377" t="s">
        <v>174</v>
      </c>
      <c r="C377" s="20">
        <v>1</v>
      </c>
    </row>
    <row r="378" spans="1:3" x14ac:dyDescent="0.25">
      <c r="A378" t="s">
        <v>209</v>
      </c>
      <c r="B378" t="s">
        <v>173</v>
      </c>
      <c r="C378" s="20">
        <v>3.3</v>
      </c>
    </row>
    <row r="379" spans="1:3" x14ac:dyDescent="0.25">
      <c r="A379" t="s">
        <v>209</v>
      </c>
      <c r="B379" t="s">
        <v>172</v>
      </c>
      <c r="C379" s="20">
        <v>0.9</v>
      </c>
    </row>
    <row r="380" spans="1:3" x14ac:dyDescent="0.25">
      <c r="A380" t="s">
        <v>209</v>
      </c>
      <c r="B380" t="s">
        <v>171</v>
      </c>
      <c r="C380" s="20">
        <v>0.5</v>
      </c>
    </row>
    <row r="381" spans="1:3" x14ac:dyDescent="0.25">
      <c r="A381" t="s">
        <v>209</v>
      </c>
      <c r="B381" t="s">
        <v>170</v>
      </c>
      <c r="C381" s="20">
        <v>0.3</v>
      </c>
    </row>
    <row r="382" spans="1:3" x14ac:dyDescent="0.25">
      <c r="A382" t="s">
        <v>209</v>
      </c>
      <c r="B382" t="s">
        <v>169</v>
      </c>
      <c r="C382" s="20">
        <v>0.5</v>
      </c>
    </row>
    <row r="383" spans="1:3" x14ac:dyDescent="0.25">
      <c r="A383" t="s">
        <v>209</v>
      </c>
      <c r="B383" t="s">
        <v>168</v>
      </c>
      <c r="C383" s="20">
        <v>0.3</v>
      </c>
    </row>
    <row r="384" spans="1:3" x14ac:dyDescent="0.25">
      <c r="A384" t="s">
        <v>209</v>
      </c>
      <c r="B384" t="s">
        <v>167</v>
      </c>
      <c r="C384" s="20">
        <v>1.5</v>
      </c>
    </row>
    <row r="385" spans="1:3" x14ac:dyDescent="0.25">
      <c r="A385" t="s">
        <v>209</v>
      </c>
      <c r="B385" t="s">
        <v>166</v>
      </c>
      <c r="C385" s="20">
        <v>0.7</v>
      </c>
    </row>
    <row r="386" spans="1:3" x14ac:dyDescent="0.25">
      <c r="A386" t="s">
        <v>209</v>
      </c>
      <c r="B386" t="s">
        <v>165</v>
      </c>
      <c r="C386" s="20">
        <v>0.2</v>
      </c>
    </row>
    <row r="387" spans="1:3" x14ac:dyDescent="0.25">
      <c r="A387" t="s">
        <v>209</v>
      </c>
      <c r="B387" t="s">
        <v>164</v>
      </c>
      <c r="C387" s="20">
        <v>0.5</v>
      </c>
    </row>
    <row r="388" spans="1:3" x14ac:dyDescent="0.25">
      <c r="A388" t="s">
        <v>209</v>
      </c>
      <c r="B388" t="s">
        <v>163</v>
      </c>
      <c r="C388" s="20">
        <v>0.2</v>
      </c>
    </row>
    <row r="389" spans="1:3" x14ac:dyDescent="0.25">
      <c r="A389" t="s">
        <v>209</v>
      </c>
      <c r="B389" t="s">
        <v>162</v>
      </c>
      <c r="C389" s="20">
        <v>0.2</v>
      </c>
    </row>
    <row r="390" spans="1:3" x14ac:dyDescent="0.25">
      <c r="A390" t="s">
        <v>209</v>
      </c>
      <c r="B390" t="s">
        <v>160</v>
      </c>
      <c r="C390" s="20">
        <v>0.2</v>
      </c>
    </row>
    <row r="391" spans="1:3" x14ac:dyDescent="0.25">
      <c r="A391" t="s">
        <v>208</v>
      </c>
      <c r="B391" t="s">
        <v>195</v>
      </c>
      <c r="C391" s="20">
        <v>6.4</v>
      </c>
    </row>
    <row r="392" spans="1:3" x14ac:dyDescent="0.25">
      <c r="A392" t="s">
        <v>208</v>
      </c>
      <c r="B392" t="s">
        <v>194</v>
      </c>
      <c r="C392" s="20">
        <v>0.6</v>
      </c>
    </row>
    <row r="393" spans="1:3" x14ac:dyDescent="0.25">
      <c r="A393" t="s">
        <v>208</v>
      </c>
      <c r="B393" t="s">
        <v>193</v>
      </c>
      <c r="C393" s="20">
        <v>1.2</v>
      </c>
    </row>
    <row r="394" spans="1:3" x14ac:dyDescent="0.25">
      <c r="A394" t="s">
        <v>208</v>
      </c>
      <c r="B394" t="s">
        <v>192</v>
      </c>
      <c r="C394" s="20">
        <v>1.8</v>
      </c>
    </row>
    <row r="395" spans="1:3" x14ac:dyDescent="0.25">
      <c r="A395" t="s">
        <v>208</v>
      </c>
      <c r="B395" t="s">
        <v>191</v>
      </c>
      <c r="C395" s="20">
        <v>0.4</v>
      </c>
    </row>
    <row r="396" spans="1:3" x14ac:dyDescent="0.25">
      <c r="A396" t="s">
        <v>208</v>
      </c>
      <c r="B396" t="s">
        <v>190</v>
      </c>
      <c r="C396" s="20">
        <v>10.8</v>
      </c>
    </row>
    <row r="397" spans="1:3" x14ac:dyDescent="0.25">
      <c r="A397" t="s">
        <v>208</v>
      </c>
      <c r="B397" t="s">
        <v>189</v>
      </c>
      <c r="C397" s="20">
        <v>1.6</v>
      </c>
    </row>
    <row r="398" spans="1:3" x14ac:dyDescent="0.25">
      <c r="A398" t="s">
        <v>208</v>
      </c>
      <c r="B398" t="s">
        <v>188</v>
      </c>
      <c r="C398" s="20">
        <v>1.3</v>
      </c>
    </row>
    <row r="399" spans="1:3" x14ac:dyDescent="0.25">
      <c r="A399" t="s">
        <v>208</v>
      </c>
      <c r="B399" t="s">
        <v>187</v>
      </c>
      <c r="C399" s="20">
        <v>1.6</v>
      </c>
    </row>
    <row r="400" spans="1:3" x14ac:dyDescent="0.25">
      <c r="A400" t="s">
        <v>208</v>
      </c>
      <c r="B400" t="s">
        <v>186</v>
      </c>
      <c r="C400" s="20">
        <v>14.6</v>
      </c>
    </row>
    <row r="401" spans="1:3" x14ac:dyDescent="0.25">
      <c r="A401" t="s">
        <v>208</v>
      </c>
      <c r="B401" t="s">
        <v>185</v>
      </c>
      <c r="C401" s="20">
        <v>1.1000000000000001</v>
      </c>
    </row>
    <row r="402" spans="1:3" x14ac:dyDescent="0.25">
      <c r="A402" t="s">
        <v>208</v>
      </c>
      <c r="B402" t="s">
        <v>184</v>
      </c>
      <c r="C402" s="20">
        <v>4.5</v>
      </c>
    </row>
    <row r="403" spans="1:3" x14ac:dyDescent="0.25">
      <c r="A403" t="s">
        <v>208</v>
      </c>
      <c r="B403" t="s">
        <v>183</v>
      </c>
      <c r="C403" s="20">
        <v>2.7</v>
      </c>
    </row>
    <row r="404" spans="1:3" x14ac:dyDescent="0.25">
      <c r="A404" t="s">
        <v>208</v>
      </c>
      <c r="B404" t="s">
        <v>182</v>
      </c>
      <c r="C404" s="20">
        <v>3.5</v>
      </c>
    </row>
    <row r="405" spans="1:3" x14ac:dyDescent="0.25">
      <c r="A405" t="s">
        <v>208</v>
      </c>
      <c r="B405" t="s">
        <v>181</v>
      </c>
      <c r="C405" s="20">
        <v>4.9000000000000004</v>
      </c>
    </row>
    <row r="406" spans="1:3" x14ac:dyDescent="0.25">
      <c r="A406" t="s">
        <v>208</v>
      </c>
      <c r="B406" t="s">
        <v>180</v>
      </c>
      <c r="C406" s="20">
        <v>3.1</v>
      </c>
    </row>
    <row r="407" spans="1:3" x14ac:dyDescent="0.25">
      <c r="A407" t="s">
        <v>208</v>
      </c>
      <c r="B407" t="s">
        <v>179</v>
      </c>
      <c r="C407" s="20">
        <v>2.5</v>
      </c>
    </row>
    <row r="408" spans="1:3" x14ac:dyDescent="0.25">
      <c r="A408" t="s">
        <v>208</v>
      </c>
      <c r="B408" t="s">
        <v>178</v>
      </c>
      <c r="C408" s="20">
        <v>2.7</v>
      </c>
    </row>
    <row r="409" spans="1:3" x14ac:dyDescent="0.25">
      <c r="A409" t="s">
        <v>208</v>
      </c>
      <c r="B409" t="s">
        <v>177</v>
      </c>
      <c r="C409" s="20">
        <v>2.2999999999999998</v>
      </c>
    </row>
    <row r="410" spans="1:3" x14ac:dyDescent="0.25">
      <c r="A410" t="s">
        <v>208</v>
      </c>
      <c r="B410" t="s">
        <v>176</v>
      </c>
      <c r="C410" s="20">
        <v>3.5</v>
      </c>
    </row>
    <row r="411" spans="1:3" x14ac:dyDescent="0.25">
      <c r="A411" t="s">
        <v>208</v>
      </c>
      <c r="B411" t="s">
        <v>175</v>
      </c>
      <c r="C411" s="20">
        <v>1.1000000000000001</v>
      </c>
    </row>
    <row r="412" spans="1:3" x14ac:dyDescent="0.25">
      <c r="A412" t="s">
        <v>208</v>
      </c>
      <c r="B412" t="s">
        <v>174</v>
      </c>
      <c r="C412" s="20">
        <v>0.8</v>
      </c>
    </row>
    <row r="413" spans="1:3" x14ac:dyDescent="0.25">
      <c r="A413" t="s">
        <v>208</v>
      </c>
      <c r="B413" t="s">
        <v>173</v>
      </c>
      <c r="C413" s="20">
        <v>3.5</v>
      </c>
    </row>
    <row r="414" spans="1:3" x14ac:dyDescent="0.25">
      <c r="A414" t="s">
        <v>208</v>
      </c>
      <c r="B414" t="s">
        <v>172</v>
      </c>
      <c r="C414" s="20">
        <v>3.8</v>
      </c>
    </row>
    <row r="415" spans="1:3" x14ac:dyDescent="0.25">
      <c r="A415" t="s">
        <v>208</v>
      </c>
      <c r="B415" t="s">
        <v>171</v>
      </c>
      <c r="C415" s="20">
        <v>1.2</v>
      </c>
    </row>
    <row r="416" spans="1:3" x14ac:dyDescent="0.25">
      <c r="A416" t="s">
        <v>208</v>
      </c>
      <c r="B416" t="s">
        <v>170</v>
      </c>
      <c r="C416" s="20">
        <v>1.4</v>
      </c>
    </row>
    <row r="417" spans="1:3" x14ac:dyDescent="0.25">
      <c r="A417" t="s">
        <v>208</v>
      </c>
      <c r="B417" t="s">
        <v>169</v>
      </c>
      <c r="C417" s="20">
        <v>1.7</v>
      </c>
    </row>
    <row r="418" spans="1:3" x14ac:dyDescent="0.25">
      <c r="A418" t="s">
        <v>208</v>
      </c>
      <c r="B418" t="s">
        <v>168</v>
      </c>
      <c r="C418" s="20">
        <v>0.6</v>
      </c>
    </row>
    <row r="419" spans="1:3" x14ac:dyDescent="0.25">
      <c r="A419" t="s">
        <v>208</v>
      </c>
      <c r="B419" t="s">
        <v>167</v>
      </c>
      <c r="C419" s="20">
        <v>3.7</v>
      </c>
    </row>
    <row r="420" spans="1:3" x14ac:dyDescent="0.25">
      <c r="A420" t="s">
        <v>208</v>
      </c>
      <c r="B420" t="s">
        <v>166</v>
      </c>
      <c r="C420" s="20">
        <v>1.8</v>
      </c>
    </row>
    <row r="421" spans="1:3" x14ac:dyDescent="0.25">
      <c r="A421" t="s">
        <v>208</v>
      </c>
      <c r="B421" t="s">
        <v>165</v>
      </c>
      <c r="C421" s="20">
        <v>1.9</v>
      </c>
    </row>
    <row r="422" spans="1:3" x14ac:dyDescent="0.25">
      <c r="A422" t="s">
        <v>208</v>
      </c>
      <c r="B422" t="s">
        <v>164</v>
      </c>
      <c r="C422" s="20">
        <v>2.4</v>
      </c>
    </row>
    <row r="423" spans="1:3" x14ac:dyDescent="0.25">
      <c r="A423" t="s">
        <v>208</v>
      </c>
      <c r="B423" t="s">
        <v>163</v>
      </c>
      <c r="C423" s="20">
        <v>0.6</v>
      </c>
    </row>
    <row r="424" spans="1:3" x14ac:dyDescent="0.25">
      <c r="A424" t="s">
        <v>208</v>
      </c>
      <c r="B424" t="s">
        <v>162</v>
      </c>
      <c r="C424" s="20">
        <v>0.6</v>
      </c>
    </row>
    <row r="425" spans="1:3" x14ac:dyDescent="0.25">
      <c r="A425" t="s">
        <v>208</v>
      </c>
      <c r="B425" t="s">
        <v>160</v>
      </c>
      <c r="C425" s="20">
        <v>4.0999999999999996</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activeCell="A2" sqref="A2"/>
    </sheetView>
  </sheetViews>
  <sheetFormatPr defaultRowHeight="12.5" x14ac:dyDescent="0.25"/>
  <cols>
    <col min="1" max="1" width="23.26953125" customWidth="1"/>
    <col min="2" max="2" width="37.7265625" customWidth="1"/>
    <col min="3" max="8" width="10.7265625" customWidth="1"/>
  </cols>
  <sheetData>
    <row r="1" spans="1:7" x14ac:dyDescent="0.25">
      <c r="A1" t="s">
        <v>141</v>
      </c>
    </row>
    <row r="2" spans="1:7" x14ac:dyDescent="0.25">
      <c r="A2" t="s">
        <v>142</v>
      </c>
    </row>
    <row r="3" spans="1:7" x14ac:dyDescent="0.25">
      <c r="A3" t="s">
        <v>234</v>
      </c>
    </row>
    <row r="5" spans="1:7" ht="26" x14ac:dyDescent="0.25">
      <c r="A5" s="25"/>
      <c r="B5" s="25"/>
      <c r="C5" s="48" t="s">
        <v>221</v>
      </c>
      <c r="D5" s="48"/>
      <c r="E5" s="48"/>
      <c r="F5" s="26" t="s">
        <v>222</v>
      </c>
      <c r="G5" s="26" t="s">
        <v>20</v>
      </c>
    </row>
    <row r="6" spans="1:7" ht="13" x14ac:dyDescent="0.3">
      <c r="A6" s="27" t="s">
        <v>223</v>
      </c>
      <c r="B6" s="25"/>
      <c r="C6" s="27">
        <v>2008</v>
      </c>
      <c r="D6" s="27">
        <v>2013</v>
      </c>
      <c r="E6" s="27">
        <v>2018</v>
      </c>
      <c r="F6" s="27">
        <v>2018</v>
      </c>
      <c r="G6" s="28" t="s">
        <v>224</v>
      </c>
    </row>
    <row r="7" spans="1:7" x14ac:dyDescent="0.25">
      <c r="A7" t="s">
        <v>225</v>
      </c>
      <c r="B7" t="s">
        <v>195</v>
      </c>
      <c r="C7" s="29">
        <v>105240</v>
      </c>
      <c r="D7" s="29">
        <v>161425</v>
      </c>
      <c r="E7" s="29">
        <v>215828</v>
      </c>
      <c r="F7" s="20">
        <f>(E7/E$43)*100</f>
        <v>6.7461028181486009</v>
      </c>
      <c r="G7" s="20">
        <f>((E7/C7)^(1/10)-1)*100</f>
        <v>7.4466042790646059</v>
      </c>
    </row>
    <row r="8" spans="1:7" x14ac:dyDescent="0.25">
      <c r="B8" t="s">
        <v>194</v>
      </c>
      <c r="C8" s="29">
        <v>89036</v>
      </c>
      <c r="D8" s="29">
        <v>77060</v>
      </c>
      <c r="E8" s="29">
        <v>84910</v>
      </c>
      <c r="F8" s="20">
        <f t="shared" ref="F8:F43" si="0">(E8/E$43)*100</f>
        <v>2.6540188960144082</v>
      </c>
      <c r="G8" s="20">
        <f t="shared" ref="G8:G43" si="1">((E8/C8)^(1/10)-1)*100</f>
        <v>-0.47336518195634225</v>
      </c>
    </row>
    <row r="9" spans="1:7" x14ac:dyDescent="0.25">
      <c r="B9" t="s">
        <v>193</v>
      </c>
      <c r="C9" s="29">
        <v>67118</v>
      </c>
      <c r="D9" s="29">
        <v>51822</v>
      </c>
      <c r="E9" s="29">
        <v>58569</v>
      </c>
      <c r="F9" s="20">
        <f t="shared" si="0"/>
        <v>1.830682283837803</v>
      </c>
      <c r="G9" s="20">
        <f t="shared" si="1"/>
        <v>-1.3532276052616643</v>
      </c>
    </row>
    <row r="10" spans="1:7" x14ac:dyDescent="0.25">
      <c r="B10" t="s">
        <v>192</v>
      </c>
      <c r="C10" s="29">
        <v>69759</v>
      </c>
      <c r="D10" s="29">
        <v>101123</v>
      </c>
      <c r="E10" s="29">
        <v>146416</v>
      </c>
      <c r="F10" s="20">
        <f t="shared" si="0"/>
        <v>4.576502540087688</v>
      </c>
      <c r="G10" s="20">
        <f t="shared" si="1"/>
        <v>7.6958154925144129</v>
      </c>
    </row>
    <row r="11" spans="1:7" x14ac:dyDescent="0.25">
      <c r="B11" t="s">
        <v>191</v>
      </c>
      <c r="C11" s="29">
        <v>17750</v>
      </c>
      <c r="D11" s="29">
        <v>16496</v>
      </c>
      <c r="E11" s="29">
        <v>16290</v>
      </c>
      <c r="F11" s="20">
        <f t="shared" si="0"/>
        <v>0.50917404093834306</v>
      </c>
      <c r="G11" s="20">
        <f t="shared" si="1"/>
        <v>-0.85466770440920659</v>
      </c>
    </row>
    <row r="12" spans="1:7" x14ac:dyDescent="0.25">
      <c r="B12" t="s">
        <v>190</v>
      </c>
      <c r="C12" s="29">
        <v>133095</v>
      </c>
      <c r="D12" s="29">
        <v>167186</v>
      </c>
      <c r="E12" s="29">
        <v>234667</v>
      </c>
      <c r="F12" s="20">
        <f t="shared" si="0"/>
        <v>7.334950562607621</v>
      </c>
      <c r="G12" s="20">
        <f t="shared" si="1"/>
        <v>5.8349302880709608</v>
      </c>
    </row>
    <row r="13" spans="1:7" x14ac:dyDescent="0.25">
      <c r="B13" t="s">
        <v>189</v>
      </c>
      <c r="C13" s="29">
        <v>22108</v>
      </c>
      <c r="D13" s="29">
        <v>33994</v>
      </c>
      <c r="E13" s="29">
        <v>61970</v>
      </c>
      <c r="F13" s="20">
        <f t="shared" si="0"/>
        <v>1.9369868211755137</v>
      </c>
      <c r="G13" s="20">
        <f t="shared" si="1"/>
        <v>10.857021043000792</v>
      </c>
    </row>
    <row r="14" spans="1:7" x14ac:dyDescent="0.25">
      <c r="A14" s="30"/>
      <c r="B14" s="30" t="s">
        <v>188</v>
      </c>
      <c r="C14" s="31">
        <v>79893</v>
      </c>
      <c r="D14" s="31">
        <v>86936</v>
      </c>
      <c r="E14" s="31">
        <v>85523</v>
      </c>
      <c r="F14" s="32">
        <f t="shared" si="0"/>
        <v>2.6731793433499025</v>
      </c>
      <c r="G14" s="32">
        <f t="shared" si="1"/>
        <v>0.68329494185119799</v>
      </c>
    </row>
    <row r="15" spans="1:7" x14ac:dyDescent="0.25">
      <c r="A15" t="s">
        <v>226</v>
      </c>
      <c r="B15" t="s">
        <v>187</v>
      </c>
      <c r="C15" s="29">
        <v>74090</v>
      </c>
      <c r="D15" s="29">
        <v>65941</v>
      </c>
      <c r="E15" s="29">
        <v>73276</v>
      </c>
      <c r="F15" s="20">
        <f t="shared" si="0"/>
        <v>2.2903767356536542</v>
      </c>
      <c r="G15" s="20">
        <f t="shared" si="1"/>
        <v>-0.110413366590012</v>
      </c>
    </row>
    <row r="16" spans="1:7" x14ac:dyDescent="0.25">
      <c r="B16" t="s">
        <v>186</v>
      </c>
      <c r="C16" s="29">
        <v>72287</v>
      </c>
      <c r="D16" s="29">
        <v>103998</v>
      </c>
      <c r="E16" s="29">
        <v>164255</v>
      </c>
      <c r="F16" s="20">
        <f t="shared" si="0"/>
        <v>5.1340934373436182</v>
      </c>
      <c r="G16" s="20">
        <f t="shared" si="1"/>
        <v>8.554002185321341</v>
      </c>
    </row>
    <row r="17" spans="1:7" x14ac:dyDescent="0.25">
      <c r="B17" t="s">
        <v>185</v>
      </c>
      <c r="C17" s="29">
        <v>11558</v>
      </c>
      <c r="D17" s="29">
        <v>13102</v>
      </c>
      <c r="E17" s="29">
        <v>19347</v>
      </c>
      <c r="F17" s="20">
        <f t="shared" si="0"/>
        <v>0.60472622283819044</v>
      </c>
      <c r="G17" s="20">
        <f t="shared" si="1"/>
        <v>5.2865982613486739</v>
      </c>
    </row>
    <row r="18" spans="1:7" x14ac:dyDescent="0.25">
      <c r="B18" t="s">
        <v>184</v>
      </c>
      <c r="C18" s="29">
        <v>28745</v>
      </c>
      <c r="D18" s="29">
        <v>37290</v>
      </c>
      <c r="E18" s="29">
        <v>76597</v>
      </c>
      <c r="F18" s="20">
        <f t="shared" si="0"/>
        <v>2.3941807252151173</v>
      </c>
      <c r="G18" s="20">
        <f t="shared" si="1"/>
        <v>10.297316099442932</v>
      </c>
    </row>
    <row r="19" spans="1:7" x14ac:dyDescent="0.25">
      <c r="A19" s="30"/>
      <c r="B19" s="30" t="s">
        <v>183</v>
      </c>
      <c r="C19" s="31">
        <v>78317</v>
      </c>
      <c r="D19" s="31">
        <v>94881</v>
      </c>
      <c r="E19" s="31">
        <v>147542</v>
      </c>
      <c r="F19" s="32">
        <f t="shared" si="0"/>
        <v>4.6116977500383678</v>
      </c>
      <c r="G19" s="32">
        <f t="shared" si="1"/>
        <v>6.5383489933753092</v>
      </c>
    </row>
    <row r="20" spans="1:7" x14ac:dyDescent="0.25">
      <c r="A20" t="s">
        <v>227</v>
      </c>
      <c r="B20" t="s">
        <v>182</v>
      </c>
      <c r="C20" s="29">
        <v>56034</v>
      </c>
      <c r="D20" s="29">
        <v>55818</v>
      </c>
      <c r="E20" s="29">
        <v>67202</v>
      </c>
      <c r="F20" s="20">
        <f t="shared" si="0"/>
        <v>2.1005226457420827</v>
      </c>
      <c r="G20" s="20">
        <f t="shared" si="1"/>
        <v>1.8340596120800301</v>
      </c>
    </row>
    <row r="21" spans="1:7" x14ac:dyDescent="0.25">
      <c r="B21" t="s">
        <v>181</v>
      </c>
      <c r="C21" s="29">
        <v>36600</v>
      </c>
      <c r="D21" s="29">
        <v>45798</v>
      </c>
      <c r="E21" s="29">
        <v>65562</v>
      </c>
      <c r="F21" s="20">
        <f t="shared" si="0"/>
        <v>2.0492614163290144</v>
      </c>
      <c r="G21" s="20">
        <f t="shared" si="1"/>
        <v>6.0027447801338729</v>
      </c>
    </row>
    <row r="22" spans="1:7" x14ac:dyDescent="0.25">
      <c r="B22" t="s">
        <v>180</v>
      </c>
      <c r="C22" s="29">
        <v>76203</v>
      </c>
      <c r="D22" s="29">
        <v>80128</v>
      </c>
      <c r="E22" s="29">
        <v>102853</v>
      </c>
      <c r="F22" s="20">
        <f t="shared" si="0"/>
        <v>3.2148605053794599</v>
      </c>
      <c r="G22" s="20">
        <f t="shared" si="1"/>
        <v>3.0444224551640309</v>
      </c>
    </row>
    <row r="23" spans="1:7" x14ac:dyDescent="0.25">
      <c r="B23" t="s">
        <v>179</v>
      </c>
      <c r="C23" s="29">
        <v>28409</v>
      </c>
      <c r="D23" s="29">
        <v>37179</v>
      </c>
      <c r="E23" s="29">
        <v>53900</v>
      </c>
      <c r="F23" s="20">
        <f t="shared" si="0"/>
        <v>1.6847440642465739</v>
      </c>
      <c r="G23" s="20">
        <f t="shared" si="1"/>
        <v>6.6137653376518557</v>
      </c>
    </row>
    <row r="24" spans="1:7" x14ac:dyDescent="0.25">
      <c r="B24" t="s">
        <v>178</v>
      </c>
      <c r="C24" s="29">
        <v>23683</v>
      </c>
      <c r="D24" s="29">
        <v>42146</v>
      </c>
      <c r="E24" s="29">
        <v>69971</v>
      </c>
      <c r="F24" s="20">
        <f t="shared" si="0"/>
        <v>2.1870728556474406</v>
      </c>
      <c r="G24" s="20">
        <f t="shared" si="1"/>
        <v>11.441804723896688</v>
      </c>
    </row>
    <row r="25" spans="1:7" x14ac:dyDescent="0.25">
      <c r="B25" t="s">
        <v>228</v>
      </c>
      <c r="C25" s="29">
        <v>41663</v>
      </c>
      <c r="D25" s="29">
        <v>60805</v>
      </c>
      <c r="E25" s="29">
        <v>92275</v>
      </c>
      <c r="F25" s="20">
        <f t="shared" si="0"/>
        <v>2.8842255756651691</v>
      </c>
      <c r="G25" s="20">
        <f t="shared" si="1"/>
        <v>8.2762862391516414</v>
      </c>
    </row>
    <row r="26" spans="1:7" x14ac:dyDescent="0.25">
      <c r="B26" t="s">
        <v>176</v>
      </c>
      <c r="C26" s="29">
        <v>34557</v>
      </c>
      <c r="D26" s="29">
        <v>52827</v>
      </c>
      <c r="E26" s="29">
        <v>79735</v>
      </c>
      <c r="F26" s="20">
        <f t="shared" si="0"/>
        <v>2.4922647117384154</v>
      </c>
      <c r="G26" s="20">
        <f t="shared" si="1"/>
        <v>8.7204638335547369</v>
      </c>
    </row>
    <row r="27" spans="1:7" x14ac:dyDescent="0.25">
      <c r="B27" t="s">
        <v>175</v>
      </c>
      <c r="C27" s="29">
        <v>30711</v>
      </c>
      <c r="D27" s="29">
        <v>39155</v>
      </c>
      <c r="E27" s="29">
        <v>49910</v>
      </c>
      <c r="F27" s="20">
        <f t="shared" si="0"/>
        <v>1.5600292439062433</v>
      </c>
      <c r="G27" s="20">
        <f t="shared" si="1"/>
        <v>4.9758406542316225</v>
      </c>
    </row>
    <row r="28" spans="1:7" x14ac:dyDescent="0.25">
      <c r="B28" t="s">
        <v>174</v>
      </c>
      <c r="C28" s="29">
        <v>2756</v>
      </c>
      <c r="D28" s="29">
        <v>4547</v>
      </c>
      <c r="E28" s="29">
        <v>5600</v>
      </c>
      <c r="F28" s="20">
        <f t="shared" si="0"/>
        <v>0.17503834433730639</v>
      </c>
      <c r="G28" s="20">
        <f t="shared" si="1"/>
        <v>7.3472396507155313</v>
      </c>
    </row>
    <row r="29" spans="1:7" x14ac:dyDescent="0.25">
      <c r="B29" t="s">
        <v>173</v>
      </c>
      <c r="C29" s="29">
        <v>35609</v>
      </c>
      <c r="D29" s="29">
        <v>48966</v>
      </c>
      <c r="E29" s="29">
        <v>104736</v>
      </c>
      <c r="F29" s="20">
        <f t="shared" si="0"/>
        <v>3.2737171486628789</v>
      </c>
      <c r="G29" s="20">
        <f t="shared" si="1"/>
        <v>11.391902275991184</v>
      </c>
    </row>
    <row r="30" spans="1:7" x14ac:dyDescent="0.25">
      <c r="A30" s="30"/>
      <c r="B30" s="30" t="s">
        <v>172</v>
      </c>
      <c r="C30" s="31">
        <v>22751</v>
      </c>
      <c r="D30" s="31">
        <v>33976</v>
      </c>
      <c r="E30" s="31">
        <v>66826</v>
      </c>
      <c r="F30" s="32">
        <f t="shared" si="0"/>
        <v>2.0887700711937209</v>
      </c>
      <c r="G30" s="32">
        <f t="shared" si="1"/>
        <v>11.376738887712357</v>
      </c>
    </row>
    <row r="31" spans="1:7" x14ac:dyDescent="0.25">
      <c r="A31" t="s">
        <v>229</v>
      </c>
      <c r="B31" t="s">
        <v>171</v>
      </c>
      <c r="C31" s="29">
        <v>43224</v>
      </c>
      <c r="D31" s="29">
        <v>55795</v>
      </c>
      <c r="E31" s="29">
        <v>103680</v>
      </c>
      <c r="F31" s="20">
        <f t="shared" si="0"/>
        <v>3.2407099180164156</v>
      </c>
      <c r="G31" s="20">
        <f t="shared" si="1"/>
        <v>9.1432805615486945</v>
      </c>
    </row>
    <row r="32" spans="1:7" x14ac:dyDescent="0.25">
      <c r="B32" t="s">
        <v>170</v>
      </c>
      <c r="C32" s="29">
        <v>38423</v>
      </c>
      <c r="D32" s="29">
        <v>61237</v>
      </c>
      <c r="E32" s="29">
        <v>116133</v>
      </c>
      <c r="F32" s="20">
        <f t="shared" si="0"/>
        <v>3.6299514362365004</v>
      </c>
      <c r="G32" s="20">
        <f t="shared" si="1"/>
        <v>11.695695684879759</v>
      </c>
    </row>
    <row r="33" spans="1:7" x14ac:dyDescent="0.25">
      <c r="B33" t="s">
        <v>169</v>
      </c>
      <c r="C33" s="29">
        <v>43825</v>
      </c>
      <c r="D33" s="29">
        <v>62418</v>
      </c>
      <c r="E33" s="29">
        <v>65807</v>
      </c>
      <c r="F33" s="20">
        <f t="shared" si="0"/>
        <v>2.0569193438937718</v>
      </c>
      <c r="G33" s="20">
        <f t="shared" si="1"/>
        <v>4.1489789981369318</v>
      </c>
    </row>
    <row r="34" spans="1:7" x14ac:dyDescent="0.25">
      <c r="B34" t="s">
        <v>168</v>
      </c>
      <c r="C34" s="29">
        <v>33982</v>
      </c>
      <c r="D34" s="29">
        <v>36005</v>
      </c>
      <c r="E34" s="29">
        <v>49470</v>
      </c>
      <c r="F34" s="20">
        <f t="shared" si="0"/>
        <v>1.5462762311368834</v>
      </c>
      <c r="G34" s="20">
        <f t="shared" si="1"/>
        <v>3.8267589899010135</v>
      </c>
    </row>
    <row r="35" spans="1:7" x14ac:dyDescent="0.25">
      <c r="B35" t="s">
        <v>167</v>
      </c>
      <c r="C35" s="29">
        <v>46881</v>
      </c>
      <c r="D35" s="29">
        <v>66635</v>
      </c>
      <c r="E35" s="29">
        <v>138379</v>
      </c>
      <c r="F35" s="20">
        <f t="shared" si="0"/>
        <v>4.3252912591164501</v>
      </c>
      <c r="G35" s="20">
        <f t="shared" si="1"/>
        <v>11.431334613557166</v>
      </c>
    </row>
    <row r="36" spans="1:7" x14ac:dyDescent="0.25">
      <c r="B36" t="s">
        <v>166</v>
      </c>
      <c r="C36" s="29">
        <v>25968</v>
      </c>
      <c r="D36" s="29">
        <v>36430</v>
      </c>
      <c r="E36" s="29">
        <v>55016</v>
      </c>
      <c r="F36" s="20">
        <f t="shared" si="0"/>
        <v>1.7196267057252228</v>
      </c>
      <c r="G36" s="20">
        <f t="shared" si="1"/>
        <v>7.7965969842608063</v>
      </c>
    </row>
    <row r="37" spans="1:7" x14ac:dyDescent="0.25">
      <c r="B37" t="s">
        <v>165</v>
      </c>
      <c r="C37" s="29">
        <v>47837</v>
      </c>
      <c r="D37" s="29">
        <v>59104</v>
      </c>
      <c r="E37" s="29">
        <v>84275</v>
      </c>
      <c r="F37" s="20">
        <f t="shared" si="0"/>
        <v>2.6341707980404458</v>
      </c>
      <c r="G37" s="20">
        <f t="shared" si="1"/>
        <v>5.8262684079043892</v>
      </c>
    </row>
    <row r="38" spans="1:7" x14ac:dyDescent="0.25">
      <c r="A38" s="30"/>
      <c r="B38" s="30" t="s">
        <v>164</v>
      </c>
      <c r="C38" s="31">
        <v>67992</v>
      </c>
      <c r="D38" s="31">
        <v>89618</v>
      </c>
      <c r="E38" s="31">
        <v>141048</v>
      </c>
      <c r="F38" s="32">
        <f t="shared" si="0"/>
        <v>4.4087157843014984</v>
      </c>
      <c r="G38" s="32">
        <f t="shared" si="1"/>
        <v>7.5699363425014043</v>
      </c>
    </row>
    <row r="39" spans="1:7" x14ac:dyDescent="0.25">
      <c r="A39" t="s">
        <v>230</v>
      </c>
      <c r="B39" t="s">
        <v>163</v>
      </c>
      <c r="C39" s="29">
        <v>45338</v>
      </c>
      <c r="D39" s="29">
        <v>52462</v>
      </c>
      <c r="E39" s="29">
        <v>89011</v>
      </c>
      <c r="F39" s="20">
        <f t="shared" si="0"/>
        <v>2.782203226394282</v>
      </c>
      <c r="G39" s="20">
        <f t="shared" si="1"/>
        <v>6.9789010375904459</v>
      </c>
    </row>
    <row r="40" spans="1:7" x14ac:dyDescent="0.25">
      <c r="B40" t="s">
        <v>162</v>
      </c>
      <c r="C40" s="29">
        <v>32193</v>
      </c>
      <c r="D40" s="29">
        <v>41198</v>
      </c>
      <c r="E40" s="29">
        <v>64110</v>
      </c>
      <c r="F40" s="20">
        <f t="shared" si="0"/>
        <v>2.0038764741901272</v>
      </c>
      <c r="G40" s="20">
        <f t="shared" si="1"/>
        <v>7.1313142523579787</v>
      </c>
    </row>
    <row r="41" spans="1:7" x14ac:dyDescent="0.25">
      <c r="B41" t="s">
        <v>160</v>
      </c>
      <c r="C41" s="29">
        <v>53330</v>
      </c>
      <c r="D41" s="29">
        <v>73968</v>
      </c>
      <c r="E41" s="29">
        <v>122747</v>
      </c>
      <c r="F41" s="20">
        <f t="shared" si="0"/>
        <v>3.8366842236377408</v>
      </c>
      <c r="G41" s="20">
        <f t="shared" si="1"/>
        <v>8.6935892853844408</v>
      </c>
    </row>
    <row r="42" spans="1:7" x14ac:dyDescent="0.25">
      <c r="A42" s="30"/>
      <c r="B42" s="30" t="s">
        <v>231</v>
      </c>
      <c r="C42" s="31">
        <v>37201</v>
      </c>
      <c r="D42" s="31">
        <v>31591</v>
      </c>
      <c r="E42" s="31">
        <v>25863</v>
      </c>
      <c r="F42" s="32">
        <f t="shared" si="0"/>
        <v>0.80839583921352776</v>
      </c>
      <c r="G42" s="32">
        <f t="shared" si="1"/>
        <v>-3.5699418727918042</v>
      </c>
    </row>
    <row r="43" spans="1:7" ht="13" x14ac:dyDescent="0.3">
      <c r="A43" s="33" t="s">
        <v>126</v>
      </c>
      <c r="B43" s="33"/>
      <c r="C43" s="34">
        <v>1754166</v>
      </c>
      <c r="D43" s="34">
        <v>2179060</v>
      </c>
      <c r="E43" s="34">
        <v>3199299</v>
      </c>
      <c r="F43" s="35">
        <f t="shared" si="0"/>
        <v>100</v>
      </c>
      <c r="G43" s="35">
        <f t="shared" si="1"/>
        <v>6.1936171981803678</v>
      </c>
    </row>
    <row r="44" spans="1:7" x14ac:dyDescent="0.25">
      <c r="C44" s="29"/>
      <c r="D44" s="29"/>
      <c r="E44" s="29"/>
    </row>
  </sheetData>
  <mergeCells count="1">
    <mergeCell ref="C5:E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B4" sqref="B4"/>
    </sheetView>
  </sheetViews>
  <sheetFormatPr defaultRowHeight="12.5" x14ac:dyDescent="0.25"/>
  <cols>
    <col min="2" max="2" width="8.90625" bestFit="1" customWidth="1"/>
  </cols>
  <sheetData>
    <row r="1" spans="1:3" x14ac:dyDescent="0.25">
      <c r="A1" t="s">
        <v>10</v>
      </c>
    </row>
    <row r="2" spans="1:3" x14ac:dyDescent="0.25">
      <c r="A2" t="s">
        <v>11</v>
      </c>
    </row>
    <row r="3" spans="1:3" x14ac:dyDescent="0.25">
      <c r="A3" t="s">
        <v>233</v>
      </c>
    </row>
    <row r="5" spans="1:3" x14ac:dyDescent="0.25">
      <c r="A5" t="s">
        <v>0</v>
      </c>
      <c r="B5" t="s">
        <v>9</v>
      </c>
      <c r="C5" t="s">
        <v>2</v>
      </c>
    </row>
    <row r="6" spans="1:3" x14ac:dyDescent="0.25">
      <c r="A6">
        <v>2005</v>
      </c>
      <c r="B6" s="29">
        <v>633100</v>
      </c>
      <c r="C6">
        <v>1.1000000000000001</v>
      </c>
    </row>
    <row r="7" spans="1:3" x14ac:dyDescent="0.25">
      <c r="A7">
        <v>2006</v>
      </c>
      <c r="B7" s="29">
        <v>754500</v>
      </c>
      <c r="C7">
        <v>19.2</v>
      </c>
    </row>
    <row r="8" spans="1:3" x14ac:dyDescent="0.25">
      <c r="A8">
        <v>2007</v>
      </c>
      <c r="B8" s="29">
        <v>776300</v>
      </c>
      <c r="C8">
        <v>2.9</v>
      </c>
    </row>
    <row r="9" spans="1:3" x14ac:dyDescent="0.25">
      <c r="A9">
        <v>2008</v>
      </c>
      <c r="B9" s="29">
        <v>781800</v>
      </c>
      <c r="C9">
        <v>0.7</v>
      </c>
    </row>
    <row r="10" spans="1:3" x14ac:dyDescent="0.25">
      <c r="A10">
        <v>2009</v>
      </c>
      <c r="B10" s="29">
        <v>814700</v>
      </c>
      <c r="C10">
        <v>4.2</v>
      </c>
    </row>
    <row r="11" spans="1:3" x14ac:dyDescent="0.25">
      <c r="A11">
        <v>2010</v>
      </c>
      <c r="B11" s="29">
        <v>914900</v>
      </c>
      <c r="C11">
        <v>12.3</v>
      </c>
    </row>
    <row r="12" spans="1:3" x14ac:dyDescent="0.25">
      <c r="A12">
        <v>2011</v>
      </c>
      <c r="B12" s="29">
        <v>1001800</v>
      </c>
      <c r="C12">
        <v>9.5</v>
      </c>
    </row>
    <row r="13" spans="1:3" x14ac:dyDescent="0.25">
      <c r="A13">
        <v>2012</v>
      </c>
      <c r="B13" s="29">
        <v>1137800</v>
      </c>
      <c r="C13">
        <v>13.6</v>
      </c>
    </row>
    <row r="14" spans="1:3" x14ac:dyDescent="0.25">
      <c r="A14">
        <v>2013</v>
      </c>
      <c r="B14" s="29">
        <v>1163200</v>
      </c>
      <c r="C14">
        <v>2.2000000000000002</v>
      </c>
    </row>
    <row r="15" spans="1:3" x14ac:dyDescent="0.25">
      <c r="A15">
        <v>2014</v>
      </c>
      <c r="B15" s="29">
        <v>1167600</v>
      </c>
      <c r="C15">
        <v>0.4</v>
      </c>
    </row>
    <row r="16" spans="1:3" x14ac:dyDescent="0.25">
      <c r="A16">
        <v>2015</v>
      </c>
      <c r="B16" s="29">
        <v>1233900</v>
      </c>
      <c r="C16">
        <v>5.7</v>
      </c>
    </row>
    <row r="17" spans="1:3" x14ac:dyDescent="0.25">
      <c r="A17">
        <v>2016</v>
      </c>
      <c r="B17" s="29">
        <v>1346000</v>
      </c>
      <c r="C17">
        <v>9.1</v>
      </c>
    </row>
    <row r="18" spans="1:3" x14ac:dyDescent="0.25">
      <c r="A18">
        <v>2017</v>
      </c>
      <c r="B18" s="29">
        <v>1397900</v>
      </c>
      <c r="C18">
        <v>3.9</v>
      </c>
    </row>
    <row r="19" spans="1:3" x14ac:dyDescent="0.25">
      <c r="A19">
        <v>2018</v>
      </c>
      <c r="B19" s="29">
        <v>1423000</v>
      </c>
      <c r="C19">
        <v>1.8</v>
      </c>
    </row>
    <row r="20" spans="1:3" x14ac:dyDescent="0.25">
      <c r="A20">
        <v>2019</v>
      </c>
      <c r="B20" s="29">
        <v>1500900</v>
      </c>
      <c r="C20">
        <v>5.5</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5"/>
  <sheetViews>
    <sheetView tabSelected="1" workbookViewId="0">
      <selection activeCell="E8" sqref="E8"/>
    </sheetView>
  </sheetViews>
  <sheetFormatPr defaultRowHeight="12.5" x14ac:dyDescent="0.25"/>
  <sheetData>
    <row r="1" spans="1:3" x14ac:dyDescent="0.25">
      <c r="A1" t="s">
        <v>143</v>
      </c>
    </row>
    <row r="2" spans="1:3" x14ac:dyDescent="0.25">
      <c r="A2" t="s">
        <v>144</v>
      </c>
    </row>
    <row r="3" spans="1:3" x14ac:dyDescent="0.25">
      <c r="A3" t="s">
        <v>234</v>
      </c>
    </row>
    <row r="5" spans="1:3" x14ac:dyDescent="0.25">
      <c r="A5" t="s">
        <v>113</v>
      </c>
      <c r="B5" t="s">
        <v>206</v>
      </c>
      <c r="C5" t="s">
        <v>205</v>
      </c>
    </row>
    <row r="6" spans="1:3" x14ac:dyDescent="0.25">
      <c r="A6" t="s">
        <v>37</v>
      </c>
      <c r="B6" t="s">
        <v>195</v>
      </c>
      <c r="C6" s="20">
        <v>6.6</v>
      </c>
    </row>
    <row r="7" spans="1:3" x14ac:dyDescent="0.25">
      <c r="A7" t="s">
        <v>37</v>
      </c>
      <c r="B7" t="s">
        <v>194</v>
      </c>
      <c r="C7" s="20">
        <v>2.2000000000000002</v>
      </c>
    </row>
    <row r="8" spans="1:3" x14ac:dyDescent="0.25">
      <c r="A8" t="s">
        <v>37</v>
      </c>
      <c r="B8" t="s">
        <v>193</v>
      </c>
      <c r="C8" s="20">
        <v>1.7</v>
      </c>
    </row>
    <row r="9" spans="1:3" x14ac:dyDescent="0.25">
      <c r="A9" t="s">
        <v>37</v>
      </c>
      <c r="B9" t="s">
        <v>192</v>
      </c>
      <c r="C9" s="20">
        <v>4.5999999999999996</v>
      </c>
    </row>
    <row r="10" spans="1:3" x14ac:dyDescent="0.25">
      <c r="A10" t="s">
        <v>37</v>
      </c>
      <c r="B10" t="s">
        <v>191</v>
      </c>
      <c r="C10" s="20">
        <v>0.3</v>
      </c>
    </row>
    <row r="11" spans="1:3" x14ac:dyDescent="0.25">
      <c r="A11" t="s">
        <v>37</v>
      </c>
      <c r="B11" t="s">
        <v>190</v>
      </c>
      <c r="C11" s="20">
        <v>7.3</v>
      </c>
    </row>
    <row r="12" spans="1:3" x14ac:dyDescent="0.25">
      <c r="A12" t="s">
        <v>37</v>
      </c>
      <c r="B12" t="s">
        <v>189</v>
      </c>
      <c r="C12" s="20">
        <v>1.8</v>
      </c>
    </row>
    <row r="13" spans="1:3" x14ac:dyDescent="0.25">
      <c r="A13" t="s">
        <v>37</v>
      </c>
      <c r="B13" t="s">
        <v>188</v>
      </c>
      <c r="C13" s="20">
        <v>1.4</v>
      </c>
    </row>
    <row r="14" spans="1:3" x14ac:dyDescent="0.25">
      <c r="A14" t="s">
        <v>37</v>
      </c>
      <c r="B14" t="s">
        <v>187</v>
      </c>
      <c r="C14" s="20">
        <v>1.4</v>
      </c>
    </row>
    <row r="15" spans="1:3" x14ac:dyDescent="0.25">
      <c r="A15" t="s">
        <v>37</v>
      </c>
      <c r="B15" t="s">
        <v>186</v>
      </c>
      <c r="C15" s="20">
        <v>6</v>
      </c>
    </row>
    <row r="16" spans="1:3" x14ac:dyDescent="0.25">
      <c r="A16" t="s">
        <v>37</v>
      </c>
      <c r="B16" t="s">
        <v>185</v>
      </c>
      <c r="C16" s="20">
        <v>0.5</v>
      </c>
    </row>
    <row r="17" spans="1:3" x14ac:dyDescent="0.25">
      <c r="A17" t="s">
        <v>37</v>
      </c>
      <c r="B17" t="s">
        <v>184</v>
      </c>
      <c r="C17" s="20">
        <v>2.8</v>
      </c>
    </row>
    <row r="18" spans="1:3" x14ac:dyDescent="0.25">
      <c r="A18" t="s">
        <v>37</v>
      </c>
      <c r="B18" t="s">
        <v>183</v>
      </c>
      <c r="C18" s="20">
        <v>2.7</v>
      </c>
    </row>
    <row r="19" spans="1:3" x14ac:dyDescent="0.25">
      <c r="A19" t="s">
        <v>37</v>
      </c>
      <c r="B19" t="s">
        <v>182</v>
      </c>
      <c r="C19" s="20">
        <v>1.9</v>
      </c>
    </row>
    <row r="20" spans="1:3" x14ac:dyDescent="0.25">
      <c r="A20" t="s">
        <v>37</v>
      </c>
      <c r="B20" t="s">
        <v>181</v>
      </c>
      <c r="C20" s="20">
        <v>1.5</v>
      </c>
    </row>
    <row r="21" spans="1:3" x14ac:dyDescent="0.25">
      <c r="A21" t="s">
        <v>37</v>
      </c>
      <c r="B21" t="s">
        <v>180</v>
      </c>
      <c r="C21" s="20">
        <v>3.3</v>
      </c>
    </row>
    <row r="22" spans="1:3" x14ac:dyDescent="0.25">
      <c r="A22" t="s">
        <v>37</v>
      </c>
      <c r="B22" t="s">
        <v>179</v>
      </c>
      <c r="C22" s="20">
        <v>1.9</v>
      </c>
    </row>
    <row r="23" spans="1:3" x14ac:dyDescent="0.25">
      <c r="A23" t="s">
        <v>37</v>
      </c>
      <c r="B23" t="s">
        <v>178</v>
      </c>
      <c r="C23" s="20">
        <v>3.9</v>
      </c>
    </row>
    <row r="24" spans="1:3" x14ac:dyDescent="0.25">
      <c r="A24" t="s">
        <v>37</v>
      </c>
      <c r="B24" t="s">
        <v>177</v>
      </c>
      <c r="C24" s="20">
        <v>4</v>
      </c>
    </row>
    <row r="25" spans="1:3" x14ac:dyDescent="0.25">
      <c r="A25" t="s">
        <v>37</v>
      </c>
      <c r="B25" t="s">
        <v>176</v>
      </c>
      <c r="C25" s="20">
        <v>3.4</v>
      </c>
    </row>
    <row r="26" spans="1:3" x14ac:dyDescent="0.25">
      <c r="A26" t="s">
        <v>37</v>
      </c>
      <c r="B26" t="s">
        <v>175</v>
      </c>
      <c r="C26" s="20">
        <v>1.5</v>
      </c>
    </row>
    <row r="27" spans="1:3" x14ac:dyDescent="0.25">
      <c r="A27" t="s">
        <v>37</v>
      </c>
      <c r="B27" t="s">
        <v>174</v>
      </c>
      <c r="C27" s="20">
        <v>0.2</v>
      </c>
    </row>
    <row r="28" spans="1:3" x14ac:dyDescent="0.25">
      <c r="A28" t="s">
        <v>37</v>
      </c>
      <c r="B28" t="s">
        <v>173</v>
      </c>
      <c r="C28" s="20">
        <v>4</v>
      </c>
    </row>
    <row r="29" spans="1:3" x14ac:dyDescent="0.25">
      <c r="A29" t="s">
        <v>37</v>
      </c>
      <c r="B29" t="s">
        <v>172</v>
      </c>
      <c r="C29" s="20">
        <v>2.9</v>
      </c>
    </row>
    <row r="30" spans="1:3" x14ac:dyDescent="0.25">
      <c r="A30" t="s">
        <v>37</v>
      </c>
      <c r="B30" t="s">
        <v>171</v>
      </c>
      <c r="C30" s="20">
        <v>3.5</v>
      </c>
    </row>
    <row r="31" spans="1:3" x14ac:dyDescent="0.25">
      <c r="A31" t="s">
        <v>37</v>
      </c>
      <c r="B31" t="s">
        <v>170</v>
      </c>
      <c r="C31" s="20">
        <v>4.9000000000000004</v>
      </c>
    </row>
    <row r="32" spans="1:3" x14ac:dyDescent="0.25">
      <c r="A32" t="s">
        <v>37</v>
      </c>
      <c r="B32" t="s">
        <v>169</v>
      </c>
      <c r="C32" s="20">
        <v>1.3</v>
      </c>
    </row>
    <row r="33" spans="1:3" x14ac:dyDescent="0.25">
      <c r="A33" t="s">
        <v>37</v>
      </c>
      <c r="B33" t="s">
        <v>168</v>
      </c>
      <c r="C33" s="20">
        <v>1.6</v>
      </c>
    </row>
    <row r="34" spans="1:3" x14ac:dyDescent="0.25">
      <c r="A34" t="s">
        <v>37</v>
      </c>
      <c r="B34" t="s">
        <v>167</v>
      </c>
      <c r="C34" s="20">
        <v>5.0999999999999996</v>
      </c>
    </row>
    <row r="35" spans="1:3" x14ac:dyDescent="0.25">
      <c r="A35" t="s">
        <v>37</v>
      </c>
      <c r="B35" t="s">
        <v>166</v>
      </c>
      <c r="C35" s="20">
        <v>2.1</v>
      </c>
    </row>
    <row r="36" spans="1:3" x14ac:dyDescent="0.25">
      <c r="A36" t="s">
        <v>37</v>
      </c>
      <c r="B36" t="s">
        <v>165</v>
      </c>
      <c r="C36" s="20">
        <v>2.2000000000000002</v>
      </c>
    </row>
    <row r="37" spans="1:3" x14ac:dyDescent="0.25">
      <c r="A37" t="s">
        <v>37</v>
      </c>
      <c r="B37" t="s">
        <v>164</v>
      </c>
      <c r="C37" s="20">
        <v>2.9</v>
      </c>
    </row>
    <row r="38" spans="1:3" x14ac:dyDescent="0.25">
      <c r="A38" t="s">
        <v>37</v>
      </c>
      <c r="B38" t="s">
        <v>163</v>
      </c>
      <c r="C38" s="20">
        <v>2.5</v>
      </c>
    </row>
    <row r="39" spans="1:3" x14ac:dyDescent="0.25">
      <c r="A39" t="s">
        <v>37</v>
      </c>
      <c r="B39" t="s">
        <v>162</v>
      </c>
      <c r="C39" s="20">
        <v>1.9</v>
      </c>
    </row>
    <row r="40" spans="1:3" x14ac:dyDescent="0.25">
      <c r="A40" t="s">
        <v>37</v>
      </c>
      <c r="B40" t="s">
        <v>160</v>
      </c>
      <c r="C40" s="20">
        <v>4.3</v>
      </c>
    </row>
    <row r="41" spans="1:3" x14ac:dyDescent="0.25">
      <c r="A41" t="s">
        <v>38</v>
      </c>
      <c r="B41" t="s">
        <v>195</v>
      </c>
      <c r="C41" s="20">
        <v>4.4000000000000004</v>
      </c>
    </row>
    <row r="42" spans="1:3" x14ac:dyDescent="0.25">
      <c r="A42" t="s">
        <v>38</v>
      </c>
      <c r="B42" t="s">
        <v>194</v>
      </c>
      <c r="C42" s="20">
        <v>2.7</v>
      </c>
    </row>
    <row r="43" spans="1:3" x14ac:dyDescent="0.25">
      <c r="A43" t="s">
        <v>38</v>
      </c>
      <c r="B43" t="s">
        <v>193</v>
      </c>
      <c r="C43" s="20">
        <v>2.2999999999999998</v>
      </c>
    </row>
    <row r="44" spans="1:3" x14ac:dyDescent="0.25">
      <c r="A44" t="s">
        <v>38</v>
      </c>
      <c r="B44" t="s">
        <v>192</v>
      </c>
      <c r="C44" s="20">
        <v>7.8</v>
      </c>
    </row>
    <row r="45" spans="1:3" x14ac:dyDescent="0.25">
      <c r="A45" t="s">
        <v>38</v>
      </c>
      <c r="B45" t="s">
        <v>191</v>
      </c>
      <c r="C45" s="20">
        <v>0.8</v>
      </c>
    </row>
    <row r="46" spans="1:3" x14ac:dyDescent="0.25">
      <c r="A46" t="s">
        <v>38</v>
      </c>
      <c r="B46" t="s">
        <v>190</v>
      </c>
      <c r="C46" s="20">
        <v>12.5</v>
      </c>
    </row>
    <row r="47" spans="1:3" x14ac:dyDescent="0.25">
      <c r="A47" t="s">
        <v>38</v>
      </c>
      <c r="B47" t="s">
        <v>189</v>
      </c>
      <c r="C47" s="20">
        <v>2.8</v>
      </c>
    </row>
    <row r="48" spans="1:3" x14ac:dyDescent="0.25">
      <c r="A48" t="s">
        <v>38</v>
      </c>
      <c r="B48" t="s">
        <v>188</v>
      </c>
      <c r="C48" s="20">
        <v>2.9</v>
      </c>
    </row>
    <row r="49" spans="1:3" x14ac:dyDescent="0.25">
      <c r="A49" t="s">
        <v>38</v>
      </c>
      <c r="B49" t="s">
        <v>187</v>
      </c>
      <c r="C49" s="20">
        <v>1.8</v>
      </c>
    </row>
    <row r="50" spans="1:3" x14ac:dyDescent="0.25">
      <c r="A50" t="s">
        <v>38</v>
      </c>
      <c r="B50" t="s">
        <v>186</v>
      </c>
      <c r="C50" s="20">
        <v>4</v>
      </c>
    </row>
    <row r="51" spans="1:3" x14ac:dyDescent="0.25">
      <c r="A51" t="s">
        <v>38</v>
      </c>
      <c r="B51" t="s">
        <v>185</v>
      </c>
      <c r="C51" s="20">
        <v>0.9</v>
      </c>
    </row>
    <row r="52" spans="1:3" x14ac:dyDescent="0.25">
      <c r="A52" t="s">
        <v>38</v>
      </c>
      <c r="B52" t="s">
        <v>184</v>
      </c>
      <c r="C52" s="20">
        <v>2.1</v>
      </c>
    </row>
    <row r="53" spans="1:3" x14ac:dyDescent="0.25">
      <c r="A53" t="s">
        <v>38</v>
      </c>
      <c r="B53" t="s">
        <v>183</v>
      </c>
      <c r="C53" s="20">
        <v>8.5</v>
      </c>
    </row>
    <row r="54" spans="1:3" x14ac:dyDescent="0.25">
      <c r="A54" t="s">
        <v>38</v>
      </c>
      <c r="B54" t="s">
        <v>182</v>
      </c>
      <c r="C54" s="20">
        <v>2.9</v>
      </c>
    </row>
    <row r="55" spans="1:3" x14ac:dyDescent="0.25">
      <c r="A55" t="s">
        <v>38</v>
      </c>
      <c r="B55" t="s">
        <v>181</v>
      </c>
      <c r="C55" s="20">
        <v>3.9</v>
      </c>
    </row>
    <row r="56" spans="1:3" x14ac:dyDescent="0.25">
      <c r="A56" t="s">
        <v>38</v>
      </c>
      <c r="B56" t="s">
        <v>180</v>
      </c>
      <c r="C56" s="20">
        <v>5.9</v>
      </c>
    </row>
    <row r="57" spans="1:3" x14ac:dyDescent="0.25">
      <c r="A57" t="s">
        <v>38</v>
      </c>
      <c r="B57" t="s">
        <v>179</v>
      </c>
      <c r="C57" s="20">
        <v>1.4</v>
      </c>
    </row>
    <row r="58" spans="1:3" x14ac:dyDescent="0.25">
      <c r="A58" t="s">
        <v>38</v>
      </c>
      <c r="B58" t="s">
        <v>178</v>
      </c>
      <c r="C58" s="20">
        <v>1</v>
      </c>
    </row>
    <row r="59" spans="1:3" x14ac:dyDescent="0.25">
      <c r="A59" t="s">
        <v>38</v>
      </c>
      <c r="B59" t="s">
        <v>177</v>
      </c>
      <c r="C59" s="20">
        <v>2.7</v>
      </c>
    </row>
    <row r="60" spans="1:3" x14ac:dyDescent="0.25">
      <c r="A60" t="s">
        <v>38</v>
      </c>
      <c r="B60" t="s">
        <v>176</v>
      </c>
      <c r="C60" s="20">
        <v>1.1000000000000001</v>
      </c>
    </row>
    <row r="61" spans="1:3" x14ac:dyDescent="0.25">
      <c r="A61" t="s">
        <v>38</v>
      </c>
      <c r="B61" t="s">
        <v>175</v>
      </c>
      <c r="C61" s="20">
        <v>1.3</v>
      </c>
    </row>
    <row r="62" spans="1:3" x14ac:dyDescent="0.25">
      <c r="A62" t="s">
        <v>38</v>
      </c>
      <c r="B62" t="s">
        <v>174</v>
      </c>
      <c r="C62" s="20">
        <v>0.2</v>
      </c>
    </row>
    <row r="63" spans="1:3" x14ac:dyDescent="0.25">
      <c r="A63" t="s">
        <v>38</v>
      </c>
      <c r="B63" t="s">
        <v>173</v>
      </c>
      <c r="C63" s="20">
        <v>1.9</v>
      </c>
    </row>
    <row r="64" spans="1:3" x14ac:dyDescent="0.25">
      <c r="A64" t="s">
        <v>38</v>
      </c>
      <c r="B64" t="s">
        <v>172</v>
      </c>
      <c r="C64" s="20">
        <v>1</v>
      </c>
    </row>
    <row r="65" spans="1:3" x14ac:dyDescent="0.25">
      <c r="A65" t="s">
        <v>38</v>
      </c>
      <c r="B65" t="s">
        <v>171</v>
      </c>
      <c r="C65" s="20">
        <v>2</v>
      </c>
    </row>
    <row r="66" spans="1:3" x14ac:dyDescent="0.25">
      <c r="A66" t="s">
        <v>38</v>
      </c>
      <c r="B66" t="s">
        <v>170</v>
      </c>
      <c r="C66" s="20">
        <v>1.4</v>
      </c>
    </row>
    <row r="67" spans="1:3" x14ac:dyDescent="0.25">
      <c r="A67" t="s">
        <v>38</v>
      </c>
      <c r="B67" t="s">
        <v>169</v>
      </c>
      <c r="C67" s="20">
        <v>2.4</v>
      </c>
    </row>
    <row r="68" spans="1:3" x14ac:dyDescent="0.25">
      <c r="A68" t="s">
        <v>38</v>
      </c>
      <c r="B68" t="s">
        <v>168</v>
      </c>
      <c r="C68" s="20">
        <v>0.9</v>
      </c>
    </row>
    <row r="69" spans="1:3" x14ac:dyDescent="0.25">
      <c r="A69" t="s">
        <v>38</v>
      </c>
      <c r="B69" t="s">
        <v>167</v>
      </c>
      <c r="C69" s="20">
        <v>2.9</v>
      </c>
    </row>
    <row r="70" spans="1:3" x14ac:dyDescent="0.25">
      <c r="A70" t="s">
        <v>38</v>
      </c>
      <c r="B70" t="s">
        <v>166</v>
      </c>
      <c r="C70" s="20">
        <v>0.8</v>
      </c>
    </row>
    <row r="71" spans="1:3" x14ac:dyDescent="0.25">
      <c r="A71" t="s">
        <v>38</v>
      </c>
      <c r="B71" t="s">
        <v>165</v>
      </c>
      <c r="C71" s="20">
        <v>1.9</v>
      </c>
    </row>
    <row r="72" spans="1:3" x14ac:dyDescent="0.25">
      <c r="A72" t="s">
        <v>38</v>
      </c>
      <c r="B72" t="s">
        <v>164</v>
      </c>
      <c r="C72" s="20">
        <v>3.8</v>
      </c>
    </row>
    <row r="73" spans="1:3" x14ac:dyDescent="0.25">
      <c r="A73" t="s">
        <v>38</v>
      </c>
      <c r="B73" t="s">
        <v>163</v>
      </c>
      <c r="C73" s="20">
        <v>2.1</v>
      </c>
    </row>
    <row r="74" spans="1:3" x14ac:dyDescent="0.25">
      <c r="A74" t="s">
        <v>38</v>
      </c>
      <c r="B74" t="s">
        <v>162</v>
      </c>
      <c r="C74" s="20">
        <v>1.7</v>
      </c>
    </row>
    <row r="75" spans="1:3" x14ac:dyDescent="0.25">
      <c r="A75" t="s">
        <v>38</v>
      </c>
      <c r="B75" t="s">
        <v>160</v>
      </c>
      <c r="C75" s="20">
        <v>3.1</v>
      </c>
    </row>
    <row r="76" spans="1:3" x14ac:dyDescent="0.25">
      <c r="A76" t="s">
        <v>39</v>
      </c>
      <c r="B76" t="s">
        <v>195</v>
      </c>
      <c r="C76" s="20">
        <v>10.1</v>
      </c>
    </row>
    <row r="77" spans="1:3" x14ac:dyDescent="0.25">
      <c r="A77" t="s">
        <v>39</v>
      </c>
      <c r="B77" t="s">
        <v>194</v>
      </c>
      <c r="C77" s="20">
        <v>4.5</v>
      </c>
    </row>
    <row r="78" spans="1:3" x14ac:dyDescent="0.25">
      <c r="A78" t="s">
        <v>39</v>
      </c>
      <c r="B78" t="s">
        <v>193</v>
      </c>
      <c r="C78" s="20">
        <v>2.4</v>
      </c>
    </row>
    <row r="79" spans="1:3" x14ac:dyDescent="0.25">
      <c r="A79" t="s">
        <v>39</v>
      </c>
      <c r="B79" t="s">
        <v>192</v>
      </c>
      <c r="C79" s="20">
        <v>2.9</v>
      </c>
    </row>
    <row r="80" spans="1:3" x14ac:dyDescent="0.25">
      <c r="A80" t="s">
        <v>39</v>
      </c>
      <c r="B80" t="s">
        <v>191</v>
      </c>
      <c r="C80" s="20">
        <v>0.8</v>
      </c>
    </row>
    <row r="81" spans="1:3" x14ac:dyDescent="0.25">
      <c r="A81" t="s">
        <v>39</v>
      </c>
      <c r="B81" t="s">
        <v>190</v>
      </c>
      <c r="C81" s="20">
        <v>5.8</v>
      </c>
    </row>
    <row r="82" spans="1:3" x14ac:dyDescent="0.25">
      <c r="A82" t="s">
        <v>39</v>
      </c>
      <c r="B82" t="s">
        <v>189</v>
      </c>
      <c r="C82" s="20">
        <v>1.3</v>
      </c>
    </row>
    <row r="83" spans="1:3" x14ac:dyDescent="0.25">
      <c r="A83" t="s">
        <v>39</v>
      </c>
      <c r="B83" t="s">
        <v>188</v>
      </c>
      <c r="C83" s="20">
        <v>5.4</v>
      </c>
    </row>
    <row r="84" spans="1:3" x14ac:dyDescent="0.25">
      <c r="A84" t="s">
        <v>39</v>
      </c>
      <c r="B84" t="s">
        <v>187</v>
      </c>
      <c r="C84" s="20">
        <v>6.1</v>
      </c>
    </row>
    <row r="85" spans="1:3" x14ac:dyDescent="0.25">
      <c r="A85" t="s">
        <v>39</v>
      </c>
      <c r="B85" t="s">
        <v>186</v>
      </c>
      <c r="C85" s="20">
        <v>4.4000000000000004</v>
      </c>
    </row>
    <row r="86" spans="1:3" x14ac:dyDescent="0.25">
      <c r="A86" t="s">
        <v>39</v>
      </c>
      <c r="B86" t="s">
        <v>185</v>
      </c>
      <c r="C86" s="20">
        <v>0.4</v>
      </c>
    </row>
    <row r="87" spans="1:3" x14ac:dyDescent="0.25">
      <c r="A87" t="s">
        <v>39</v>
      </c>
      <c r="B87" t="s">
        <v>184</v>
      </c>
      <c r="C87" s="20">
        <v>2.2000000000000002</v>
      </c>
    </row>
    <row r="88" spans="1:3" x14ac:dyDescent="0.25">
      <c r="A88" t="s">
        <v>39</v>
      </c>
      <c r="B88" t="s">
        <v>183</v>
      </c>
      <c r="C88" s="20">
        <v>3.7</v>
      </c>
    </row>
    <row r="89" spans="1:3" x14ac:dyDescent="0.25">
      <c r="A89" t="s">
        <v>39</v>
      </c>
      <c r="B89" t="s">
        <v>182</v>
      </c>
      <c r="C89" s="20">
        <v>1.5</v>
      </c>
    </row>
    <row r="90" spans="1:3" x14ac:dyDescent="0.25">
      <c r="A90" t="s">
        <v>39</v>
      </c>
      <c r="B90" t="s">
        <v>181</v>
      </c>
      <c r="C90" s="20">
        <v>1</v>
      </c>
    </row>
    <row r="91" spans="1:3" x14ac:dyDescent="0.25">
      <c r="A91" t="s">
        <v>39</v>
      </c>
      <c r="B91" t="s">
        <v>180</v>
      </c>
      <c r="C91" s="20">
        <v>1.3</v>
      </c>
    </row>
    <row r="92" spans="1:3" x14ac:dyDescent="0.25">
      <c r="A92" t="s">
        <v>39</v>
      </c>
      <c r="B92" t="s">
        <v>179</v>
      </c>
      <c r="C92" s="20">
        <v>2.2999999999999998</v>
      </c>
    </row>
    <row r="93" spans="1:3" x14ac:dyDescent="0.25">
      <c r="A93" t="s">
        <v>39</v>
      </c>
      <c r="B93" t="s">
        <v>178</v>
      </c>
      <c r="C93" s="20">
        <v>0.8</v>
      </c>
    </row>
    <row r="94" spans="1:3" x14ac:dyDescent="0.25">
      <c r="A94" t="s">
        <v>39</v>
      </c>
      <c r="B94" t="s">
        <v>177</v>
      </c>
      <c r="C94" s="20">
        <v>2.2000000000000002</v>
      </c>
    </row>
    <row r="95" spans="1:3" x14ac:dyDescent="0.25">
      <c r="A95" t="s">
        <v>39</v>
      </c>
      <c r="B95" t="s">
        <v>176</v>
      </c>
      <c r="C95" s="20">
        <v>2.4</v>
      </c>
    </row>
    <row r="96" spans="1:3" x14ac:dyDescent="0.25">
      <c r="A96" t="s">
        <v>39</v>
      </c>
      <c r="B96" t="s">
        <v>175</v>
      </c>
      <c r="C96" s="20">
        <v>2.5</v>
      </c>
    </row>
    <row r="97" spans="1:3" x14ac:dyDescent="0.25">
      <c r="A97" t="s">
        <v>39</v>
      </c>
      <c r="B97" t="s">
        <v>174</v>
      </c>
      <c r="C97" s="20">
        <v>0.1</v>
      </c>
    </row>
    <row r="98" spans="1:3" x14ac:dyDescent="0.25">
      <c r="A98" t="s">
        <v>39</v>
      </c>
      <c r="B98" t="s">
        <v>173</v>
      </c>
      <c r="C98" s="20">
        <v>1.4</v>
      </c>
    </row>
    <row r="99" spans="1:3" x14ac:dyDescent="0.25">
      <c r="A99" t="s">
        <v>39</v>
      </c>
      <c r="B99" t="s">
        <v>172</v>
      </c>
      <c r="C99" s="20">
        <v>1.2</v>
      </c>
    </row>
    <row r="100" spans="1:3" x14ac:dyDescent="0.25">
      <c r="A100" t="s">
        <v>39</v>
      </c>
      <c r="B100" t="s">
        <v>171</v>
      </c>
      <c r="C100" s="20">
        <v>3</v>
      </c>
    </row>
    <row r="101" spans="1:3" x14ac:dyDescent="0.25">
      <c r="A101" t="s">
        <v>39</v>
      </c>
      <c r="B101" t="s">
        <v>170</v>
      </c>
      <c r="C101" s="20">
        <v>2.4</v>
      </c>
    </row>
    <row r="102" spans="1:3" x14ac:dyDescent="0.25">
      <c r="A102" t="s">
        <v>39</v>
      </c>
      <c r="B102" t="s">
        <v>169</v>
      </c>
      <c r="C102" s="20">
        <v>3</v>
      </c>
    </row>
    <row r="103" spans="1:3" x14ac:dyDescent="0.25">
      <c r="A103" t="s">
        <v>39</v>
      </c>
      <c r="B103" t="s">
        <v>168</v>
      </c>
      <c r="C103" s="20">
        <v>2.5</v>
      </c>
    </row>
    <row r="104" spans="1:3" x14ac:dyDescent="0.25">
      <c r="A104" t="s">
        <v>39</v>
      </c>
      <c r="B104" t="s">
        <v>167</v>
      </c>
      <c r="C104" s="20">
        <v>2.9</v>
      </c>
    </row>
    <row r="105" spans="1:3" x14ac:dyDescent="0.25">
      <c r="A105" t="s">
        <v>39</v>
      </c>
      <c r="B105" t="s">
        <v>166</v>
      </c>
      <c r="C105" s="20">
        <v>1.8</v>
      </c>
    </row>
    <row r="106" spans="1:3" x14ac:dyDescent="0.25">
      <c r="A106" t="s">
        <v>39</v>
      </c>
      <c r="B106" t="s">
        <v>165</v>
      </c>
      <c r="C106" s="20">
        <v>3.3</v>
      </c>
    </row>
    <row r="107" spans="1:3" x14ac:dyDescent="0.25">
      <c r="A107" t="s">
        <v>39</v>
      </c>
      <c r="B107" t="s">
        <v>164</v>
      </c>
      <c r="C107" s="20">
        <v>5.8</v>
      </c>
    </row>
    <row r="108" spans="1:3" x14ac:dyDescent="0.25">
      <c r="A108" t="s">
        <v>39</v>
      </c>
      <c r="B108" t="s">
        <v>163</v>
      </c>
      <c r="C108" s="20">
        <v>4.4000000000000004</v>
      </c>
    </row>
    <row r="109" spans="1:3" x14ac:dyDescent="0.25">
      <c r="A109" t="s">
        <v>39</v>
      </c>
      <c r="B109" t="s">
        <v>162</v>
      </c>
      <c r="C109" s="20">
        <v>1.5</v>
      </c>
    </row>
    <row r="110" spans="1:3" x14ac:dyDescent="0.25">
      <c r="A110" t="s">
        <v>39</v>
      </c>
      <c r="B110" t="s">
        <v>160</v>
      </c>
      <c r="C110" s="20">
        <v>2.2999999999999998</v>
      </c>
    </row>
    <row r="111" spans="1:3" x14ac:dyDescent="0.25">
      <c r="A111" t="s">
        <v>40</v>
      </c>
      <c r="B111" t="s">
        <v>195</v>
      </c>
      <c r="C111" s="20">
        <v>8.6999999999999993</v>
      </c>
    </row>
    <row r="112" spans="1:3" x14ac:dyDescent="0.25">
      <c r="A112" t="s">
        <v>40</v>
      </c>
      <c r="B112" t="s">
        <v>194</v>
      </c>
      <c r="C112" s="20">
        <v>5.0999999999999996</v>
      </c>
    </row>
    <row r="113" spans="1:3" x14ac:dyDescent="0.25">
      <c r="A113" t="s">
        <v>40</v>
      </c>
      <c r="B113" t="s">
        <v>193</v>
      </c>
      <c r="C113" s="20">
        <v>2.7</v>
      </c>
    </row>
    <row r="114" spans="1:3" x14ac:dyDescent="0.25">
      <c r="A114" t="s">
        <v>40</v>
      </c>
      <c r="B114" t="s">
        <v>192</v>
      </c>
      <c r="C114" s="20">
        <v>6.3</v>
      </c>
    </row>
    <row r="115" spans="1:3" x14ac:dyDescent="0.25">
      <c r="A115" t="s">
        <v>40</v>
      </c>
      <c r="B115" t="s">
        <v>191</v>
      </c>
      <c r="C115" s="20">
        <v>0.6</v>
      </c>
    </row>
    <row r="116" spans="1:3" x14ac:dyDescent="0.25">
      <c r="A116" t="s">
        <v>40</v>
      </c>
      <c r="B116" t="s">
        <v>190</v>
      </c>
      <c r="C116" s="20">
        <v>8.1999999999999993</v>
      </c>
    </row>
    <row r="117" spans="1:3" x14ac:dyDescent="0.25">
      <c r="A117" t="s">
        <v>40</v>
      </c>
      <c r="B117" t="s">
        <v>189</v>
      </c>
      <c r="C117" s="20">
        <v>3</v>
      </c>
    </row>
    <row r="118" spans="1:3" x14ac:dyDescent="0.25">
      <c r="A118" t="s">
        <v>40</v>
      </c>
      <c r="B118" t="s">
        <v>188</v>
      </c>
      <c r="C118" s="20">
        <v>6.2</v>
      </c>
    </row>
    <row r="119" spans="1:3" x14ac:dyDescent="0.25">
      <c r="A119" t="s">
        <v>40</v>
      </c>
      <c r="B119" t="s">
        <v>187</v>
      </c>
      <c r="C119" s="20">
        <v>3.4</v>
      </c>
    </row>
    <row r="120" spans="1:3" x14ac:dyDescent="0.25">
      <c r="A120" t="s">
        <v>40</v>
      </c>
      <c r="B120" t="s">
        <v>186</v>
      </c>
      <c r="C120" s="20">
        <v>3.7</v>
      </c>
    </row>
    <row r="121" spans="1:3" x14ac:dyDescent="0.25">
      <c r="A121" t="s">
        <v>40</v>
      </c>
      <c r="B121" t="s">
        <v>185</v>
      </c>
      <c r="C121" s="20">
        <v>0.5</v>
      </c>
    </row>
    <row r="122" spans="1:3" x14ac:dyDescent="0.25">
      <c r="A122" t="s">
        <v>40</v>
      </c>
      <c r="B122" t="s">
        <v>184</v>
      </c>
      <c r="C122" s="20">
        <v>1.7</v>
      </c>
    </row>
    <row r="123" spans="1:3" x14ac:dyDescent="0.25">
      <c r="A123" t="s">
        <v>40</v>
      </c>
      <c r="B123" t="s">
        <v>183</v>
      </c>
      <c r="C123" s="20">
        <v>3.7</v>
      </c>
    </row>
    <row r="124" spans="1:3" x14ac:dyDescent="0.25">
      <c r="A124" t="s">
        <v>40</v>
      </c>
      <c r="B124" t="s">
        <v>182</v>
      </c>
      <c r="C124" s="20">
        <v>1.8</v>
      </c>
    </row>
    <row r="125" spans="1:3" x14ac:dyDescent="0.25">
      <c r="A125" t="s">
        <v>40</v>
      </c>
      <c r="B125" t="s">
        <v>181</v>
      </c>
      <c r="C125" s="20">
        <v>1.5</v>
      </c>
    </row>
    <row r="126" spans="1:3" x14ac:dyDescent="0.25">
      <c r="A126" t="s">
        <v>40</v>
      </c>
      <c r="B126" t="s">
        <v>180</v>
      </c>
      <c r="C126" s="20">
        <v>2</v>
      </c>
    </row>
    <row r="127" spans="1:3" x14ac:dyDescent="0.25">
      <c r="A127" t="s">
        <v>40</v>
      </c>
      <c r="B127" t="s">
        <v>179</v>
      </c>
      <c r="C127" s="20">
        <v>1.4</v>
      </c>
    </row>
    <row r="128" spans="1:3" x14ac:dyDescent="0.25">
      <c r="A128" t="s">
        <v>40</v>
      </c>
      <c r="B128" t="s">
        <v>178</v>
      </c>
      <c r="C128" s="20">
        <v>2</v>
      </c>
    </row>
    <row r="129" spans="1:3" x14ac:dyDescent="0.25">
      <c r="A129" t="s">
        <v>40</v>
      </c>
      <c r="B129" t="s">
        <v>177</v>
      </c>
      <c r="C129" s="20">
        <v>1.8</v>
      </c>
    </row>
    <row r="130" spans="1:3" x14ac:dyDescent="0.25">
      <c r="A130" t="s">
        <v>40</v>
      </c>
      <c r="B130" t="s">
        <v>176</v>
      </c>
      <c r="C130" s="20">
        <v>1.9</v>
      </c>
    </row>
    <row r="131" spans="1:3" x14ac:dyDescent="0.25">
      <c r="A131" t="s">
        <v>40</v>
      </c>
      <c r="B131" t="s">
        <v>175</v>
      </c>
      <c r="C131" s="20">
        <v>1.4</v>
      </c>
    </row>
    <row r="132" spans="1:3" x14ac:dyDescent="0.25">
      <c r="A132" t="s">
        <v>40</v>
      </c>
      <c r="B132" t="s">
        <v>174</v>
      </c>
      <c r="C132" s="20">
        <v>0.1</v>
      </c>
    </row>
    <row r="133" spans="1:3" x14ac:dyDescent="0.25">
      <c r="A133" t="s">
        <v>40</v>
      </c>
      <c r="B133" t="s">
        <v>173</v>
      </c>
      <c r="C133" s="20">
        <v>2.2000000000000002</v>
      </c>
    </row>
    <row r="134" spans="1:3" x14ac:dyDescent="0.25">
      <c r="A134" t="s">
        <v>40</v>
      </c>
      <c r="B134" t="s">
        <v>172</v>
      </c>
      <c r="C134" s="20">
        <v>1.6</v>
      </c>
    </row>
    <row r="135" spans="1:3" x14ac:dyDescent="0.25">
      <c r="A135" t="s">
        <v>40</v>
      </c>
      <c r="B135" t="s">
        <v>171</v>
      </c>
      <c r="C135" s="20">
        <v>2.2000000000000002</v>
      </c>
    </row>
    <row r="136" spans="1:3" x14ac:dyDescent="0.25">
      <c r="A136" t="s">
        <v>40</v>
      </c>
      <c r="B136" t="s">
        <v>170</v>
      </c>
      <c r="C136" s="20">
        <v>1.9</v>
      </c>
    </row>
    <row r="137" spans="1:3" x14ac:dyDescent="0.25">
      <c r="A137" t="s">
        <v>40</v>
      </c>
      <c r="B137" t="s">
        <v>169</v>
      </c>
      <c r="C137" s="20">
        <v>1.8</v>
      </c>
    </row>
    <row r="138" spans="1:3" x14ac:dyDescent="0.25">
      <c r="A138" t="s">
        <v>40</v>
      </c>
      <c r="B138" t="s">
        <v>168</v>
      </c>
      <c r="C138" s="20">
        <v>0.9</v>
      </c>
    </row>
    <row r="139" spans="1:3" x14ac:dyDescent="0.25">
      <c r="A139" t="s">
        <v>40</v>
      </c>
      <c r="B139" t="s">
        <v>167</v>
      </c>
      <c r="C139" s="20">
        <v>3</v>
      </c>
    </row>
    <row r="140" spans="1:3" x14ac:dyDescent="0.25">
      <c r="A140" t="s">
        <v>40</v>
      </c>
      <c r="B140" t="s">
        <v>166</v>
      </c>
      <c r="C140" s="20">
        <v>1.9</v>
      </c>
    </row>
    <row r="141" spans="1:3" x14ac:dyDescent="0.25">
      <c r="A141" t="s">
        <v>40</v>
      </c>
      <c r="B141" t="s">
        <v>165</v>
      </c>
      <c r="C141" s="20">
        <v>2.4</v>
      </c>
    </row>
    <row r="142" spans="1:3" x14ac:dyDescent="0.25">
      <c r="A142" t="s">
        <v>40</v>
      </c>
      <c r="B142" t="s">
        <v>164</v>
      </c>
      <c r="C142" s="20">
        <v>5.0999999999999996</v>
      </c>
    </row>
    <row r="143" spans="1:3" x14ac:dyDescent="0.25">
      <c r="A143" t="s">
        <v>40</v>
      </c>
      <c r="B143" t="s">
        <v>163</v>
      </c>
      <c r="C143" s="20">
        <v>2.7</v>
      </c>
    </row>
    <row r="144" spans="1:3" x14ac:dyDescent="0.25">
      <c r="A144" t="s">
        <v>40</v>
      </c>
      <c r="B144" t="s">
        <v>162</v>
      </c>
      <c r="C144" s="20">
        <v>2.9</v>
      </c>
    </row>
    <row r="145" spans="1:3" x14ac:dyDescent="0.25">
      <c r="A145" t="s">
        <v>40</v>
      </c>
      <c r="B145" t="s">
        <v>160</v>
      </c>
      <c r="C145" s="20">
        <v>3.9</v>
      </c>
    </row>
    <row r="146" spans="1:3" x14ac:dyDescent="0.25">
      <c r="A146" t="s">
        <v>56</v>
      </c>
      <c r="B146" t="s">
        <v>195</v>
      </c>
      <c r="C146" s="20">
        <v>8.8000000000000007</v>
      </c>
    </row>
    <row r="147" spans="1:3" x14ac:dyDescent="0.25">
      <c r="A147" t="s">
        <v>56</v>
      </c>
      <c r="B147" t="s">
        <v>194</v>
      </c>
      <c r="C147" s="20">
        <v>1.5</v>
      </c>
    </row>
    <row r="148" spans="1:3" x14ac:dyDescent="0.25">
      <c r="A148" t="s">
        <v>56</v>
      </c>
      <c r="B148" t="s">
        <v>193</v>
      </c>
      <c r="C148" s="20">
        <v>0.9</v>
      </c>
    </row>
    <row r="149" spans="1:3" x14ac:dyDescent="0.25">
      <c r="A149" t="s">
        <v>56</v>
      </c>
      <c r="B149" t="s">
        <v>192</v>
      </c>
      <c r="C149" s="20">
        <v>1.7</v>
      </c>
    </row>
    <row r="150" spans="1:3" x14ac:dyDescent="0.25">
      <c r="A150" t="s">
        <v>56</v>
      </c>
      <c r="B150" t="s">
        <v>191</v>
      </c>
      <c r="C150" s="20">
        <v>0.6</v>
      </c>
    </row>
    <row r="151" spans="1:3" x14ac:dyDescent="0.25">
      <c r="A151" t="s">
        <v>56</v>
      </c>
      <c r="B151" t="s">
        <v>190</v>
      </c>
      <c r="C151" s="20">
        <v>3.1</v>
      </c>
    </row>
    <row r="152" spans="1:3" x14ac:dyDescent="0.25">
      <c r="A152" t="s">
        <v>56</v>
      </c>
      <c r="B152" t="s">
        <v>189</v>
      </c>
      <c r="C152" s="20">
        <v>0.5</v>
      </c>
    </row>
    <row r="153" spans="1:3" x14ac:dyDescent="0.25">
      <c r="A153" t="s">
        <v>56</v>
      </c>
      <c r="B153" t="s">
        <v>188</v>
      </c>
      <c r="C153" s="20">
        <v>2.2999999999999998</v>
      </c>
    </row>
    <row r="154" spans="1:3" x14ac:dyDescent="0.25">
      <c r="A154" t="s">
        <v>56</v>
      </c>
      <c r="B154" t="s">
        <v>187</v>
      </c>
      <c r="C154" s="20">
        <v>1.8</v>
      </c>
    </row>
    <row r="155" spans="1:3" x14ac:dyDescent="0.25">
      <c r="A155" t="s">
        <v>56</v>
      </c>
      <c r="B155" t="s">
        <v>186</v>
      </c>
      <c r="C155" s="20">
        <v>5.9</v>
      </c>
    </row>
    <row r="156" spans="1:3" x14ac:dyDescent="0.25">
      <c r="A156" t="s">
        <v>56</v>
      </c>
      <c r="B156" t="s">
        <v>185</v>
      </c>
      <c r="C156" s="20">
        <v>0.6</v>
      </c>
    </row>
    <row r="157" spans="1:3" x14ac:dyDescent="0.25">
      <c r="A157" t="s">
        <v>56</v>
      </c>
      <c r="B157" t="s">
        <v>184</v>
      </c>
      <c r="C157" s="20">
        <v>2.1</v>
      </c>
    </row>
    <row r="158" spans="1:3" x14ac:dyDescent="0.25">
      <c r="A158" t="s">
        <v>56</v>
      </c>
      <c r="B158" t="s">
        <v>183</v>
      </c>
      <c r="C158" s="20">
        <v>4.5999999999999996</v>
      </c>
    </row>
    <row r="159" spans="1:3" x14ac:dyDescent="0.25">
      <c r="A159" t="s">
        <v>56</v>
      </c>
      <c r="B159" t="s">
        <v>182</v>
      </c>
      <c r="C159" s="20">
        <v>3.2</v>
      </c>
    </row>
    <row r="160" spans="1:3" x14ac:dyDescent="0.25">
      <c r="A160" t="s">
        <v>56</v>
      </c>
      <c r="B160" t="s">
        <v>181</v>
      </c>
      <c r="C160" s="20">
        <v>1.9</v>
      </c>
    </row>
    <row r="161" spans="1:3" x14ac:dyDescent="0.25">
      <c r="A161" t="s">
        <v>56</v>
      </c>
      <c r="B161" t="s">
        <v>180</v>
      </c>
      <c r="C161" s="20">
        <v>2.5</v>
      </c>
    </row>
    <row r="162" spans="1:3" x14ac:dyDescent="0.25">
      <c r="A162" t="s">
        <v>56</v>
      </c>
      <c r="B162" t="s">
        <v>179</v>
      </c>
      <c r="C162" s="20">
        <v>2</v>
      </c>
    </row>
    <row r="163" spans="1:3" x14ac:dyDescent="0.25">
      <c r="A163" t="s">
        <v>56</v>
      </c>
      <c r="B163" t="s">
        <v>178</v>
      </c>
      <c r="C163" s="20">
        <v>0.4</v>
      </c>
    </row>
    <row r="164" spans="1:3" x14ac:dyDescent="0.25">
      <c r="A164" t="s">
        <v>56</v>
      </c>
      <c r="B164" t="s">
        <v>177</v>
      </c>
      <c r="C164" s="20">
        <v>3.2</v>
      </c>
    </row>
    <row r="165" spans="1:3" x14ac:dyDescent="0.25">
      <c r="A165" t="s">
        <v>56</v>
      </c>
      <c r="B165" t="s">
        <v>176</v>
      </c>
      <c r="C165" s="20">
        <v>2</v>
      </c>
    </row>
    <row r="166" spans="1:3" x14ac:dyDescent="0.25">
      <c r="A166" t="s">
        <v>56</v>
      </c>
      <c r="B166" t="s">
        <v>175</v>
      </c>
      <c r="C166" s="20">
        <v>1.7</v>
      </c>
    </row>
    <row r="167" spans="1:3" x14ac:dyDescent="0.25">
      <c r="A167" t="s">
        <v>56</v>
      </c>
      <c r="B167" t="s">
        <v>174</v>
      </c>
      <c r="C167" s="20">
        <v>0.2</v>
      </c>
    </row>
    <row r="168" spans="1:3" x14ac:dyDescent="0.25">
      <c r="A168" t="s">
        <v>56</v>
      </c>
      <c r="B168" t="s">
        <v>173</v>
      </c>
      <c r="C168" s="20">
        <v>2.7</v>
      </c>
    </row>
    <row r="169" spans="1:3" x14ac:dyDescent="0.25">
      <c r="A169" t="s">
        <v>56</v>
      </c>
      <c r="B169" t="s">
        <v>172</v>
      </c>
      <c r="C169" s="20">
        <v>1.5</v>
      </c>
    </row>
    <row r="170" spans="1:3" x14ac:dyDescent="0.25">
      <c r="A170" t="s">
        <v>56</v>
      </c>
      <c r="B170" t="s">
        <v>171</v>
      </c>
      <c r="C170" s="20">
        <v>3.4</v>
      </c>
    </row>
    <row r="171" spans="1:3" x14ac:dyDescent="0.25">
      <c r="A171" t="s">
        <v>56</v>
      </c>
      <c r="B171" t="s">
        <v>170</v>
      </c>
      <c r="C171" s="20">
        <v>3.7</v>
      </c>
    </row>
    <row r="172" spans="1:3" x14ac:dyDescent="0.25">
      <c r="A172" t="s">
        <v>56</v>
      </c>
      <c r="B172" t="s">
        <v>169</v>
      </c>
      <c r="C172" s="20">
        <v>5.9</v>
      </c>
    </row>
    <row r="173" spans="1:3" x14ac:dyDescent="0.25">
      <c r="A173" t="s">
        <v>56</v>
      </c>
      <c r="B173" t="s">
        <v>168</v>
      </c>
      <c r="C173" s="20">
        <v>1.5</v>
      </c>
    </row>
    <row r="174" spans="1:3" x14ac:dyDescent="0.25">
      <c r="A174" t="s">
        <v>56</v>
      </c>
      <c r="B174" t="s">
        <v>167</v>
      </c>
      <c r="C174" s="20">
        <v>3.9</v>
      </c>
    </row>
    <row r="175" spans="1:3" x14ac:dyDescent="0.25">
      <c r="A175" t="s">
        <v>56</v>
      </c>
      <c r="B175" t="s">
        <v>166</v>
      </c>
      <c r="C175" s="20">
        <v>1.6</v>
      </c>
    </row>
    <row r="176" spans="1:3" x14ac:dyDescent="0.25">
      <c r="A176" t="s">
        <v>56</v>
      </c>
      <c r="B176" t="s">
        <v>165</v>
      </c>
      <c r="C176" s="20">
        <v>7.3</v>
      </c>
    </row>
    <row r="177" spans="1:3" x14ac:dyDescent="0.25">
      <c r="A177" t="s">
        <v>56</v>
      </c>
      <c r="B177" t="s">
        <v>164</v>
      </c>
      <c r="C177" s="20">
        <v>10.3</v>
      </c>
    </row>
    <row r="178" spans="1:3" x14ac:dyDescent="0.25">
      <c r="A178" t="s">
        <v>56</v>
      </c>
      <c r="B178" t="s">
        <v>163</v>
      </c>
      <c r="C178" s="20">
        <v>1.7</v>
      </c>
    </row>
    <row r="179" spans="1:3" x14ac:dyDescent="0.25">
      <c r="A179" t="s">
        <v>56</v>
      </c>
      <c r="B179" t="s">
        <v>162</v>
      </c>
      <c r="C179" s="20">
        <v>1.9</v>
      </c>
    </row>
    <row r="180" spans="1:3" x14ac:dyDescent="0.25">
      <c r="A180" t="s">
        <v>56</v>
      </c>
      <c r="B180" t="s">
        <v>160</v>
      </c>
      <c r="C180" s="20">
        <v>3.1</v>
      </c>
    </row>
    <row r="181" spans="1:3" x14ac:dyDescent="0.25">
      <c r="A181" t="s">
        <v>47</v>
      </c>
      <c r="B181" t="s">
        <v>195</v>
      </c>
      <c r="C181" s="20">
        <v>6.4</v>
      </c>
    </row>
    <row r="182" spans="1:3" x14ac:dyDescent="0.25">
      <c r="A182" t="s">
        <v>47</v>
      </c>
      <c r="B182" t="s">
        <v>194</v>
      </c>
      <c r="C182" s="20">
        <v>2.2000000000000002</v>
      </c>
    </row>
    <row r="183" spans="1:3" x14ac:dyDescent="0.25">
      <c r="A183" t="s">
        <v>47</v>
      </c>
      <c r="B183" t="s">
        <v>193</v>
      </c>
      <c r="C183" s="20">
        <v>1.9</v>
      </c>
    </row>
    <row r="184" spans="1:3" x14ac:dyDescent="0.25">
      <c r="A184" t="s">
        <v>47</v>
      </c>
      <c r="B184" t="s">
        <v>192</v>
      </c>
      <c r="C184" s="20">
        <v>4.5</v>
      </c>
    </row>
    <row r="185" spans="1:3" x14ac:dyDescent="0.25">
      <c r="A185" t="s">
        <v>47</v>
      </c>
      <c r="B185" t="s">
        <v>191</v>
      </c>
      <c r="C185" s="20">
        <v>0.6</v>
      </c>
    </row>
    <row r="186" spans="1:3" x14ac:dyDescent="0.25">
      <c r="A186" t="s">
        <v>47</v>
      </c>
      <c r="B186" t="s">
        <v>190</v>
      </c>
      <c r="C186" s="20">
        <v>5.2</v>
      </c>
    </row>
    <row r="187" spans="1:3" x14ac:dyDescent="0.25">
      <c r="A187" t="s">
        <v>47</v>
      </c>
      <c r="B187" t="s">
        <v>189</v>
      </c>
      <c r="C187" s="20">
        <v>0.9</v>
      </c>
    </row>
    <row r="188" spans="1:3" x14ac:dyDescent="0.25">
      <c r="A188" t="s">
        <v>47</v>
      </c>
      <c r="B188" t="s">
        <v>188</v>
      </c>
      <c r="C188" s="20">
        <v>2.1</v>
      </c>
    </row>
    <row r="189" spans="1:3" x14ac:dyDescent="0.25">
      <c r="A189" t="s">
        <v>47</v>
      </c>
      <c r="B189" t="s">
        <v>187</v>
      </c>
      <c r="C189" s="20">
        <v>1.9</v>
      </c>
    </row>
    <row r="190" spans="1:3" x14ac:dyDescent="0.25">
      <c r="A190" t="s">
        <v>47</v>
      </c>
      <c r="B190" t="s">
        <v>186</v>
      </c>
      <c r="C190" s="20">
        <v>4.9000000000000004</v>
      </c>
    </row>
    <row r="191" spans="1:3" x14ac:dyDescent="0.25">
      <c r="A191" t="s">
        <v>47</v>
      </c>
      <c r="B191" t="s">
        <v>185</v>
      </c>
      <c r="C191" s="20">
        <v>0.9</v>
      </c>
    </row>
    <row r="192" spans="1:3" x14ac:dyDescent="0.25">
      <c r="A192" t="s">
        <v>47</v>
      </c>
      <c r="B192" t="s">
        <v>184</v>
      </c>
      <c r="C192" s="20">
        <v>1.5</v>
      </c>
    </row>
    <row r="193" spans="1:3" x14ac:dyDescent="0.25">
      <c r="A193" t="s">
        <v>47</v>
      </c>
      <c r="B193" t="s">
        <v>183</v>
      </c>
      <c r="C193" s="20">
        <v>4.5999999999999996</v>
      </c>
    </row>
    <row r="194" spans="1:3" x14ac:dyDescent="0.25">
      <c r="A194" t="s">
        <v>47</v>
      </c>
      <c r="B194" t="s">
        <v>182</v>
      </c>
      <c r="C194" s="20">
        <v>4.5999999999999996</v>
      </c>
    </row>
    <row r="195" spans="1:3" x14ac:dyDescent="0.25">
      <c r="A195" t="s">
        <v>47</v>
      </c>
      <c r="B195" t="s">
        <v>181</v>
      </c>
      <c r="C195" s="20">
        <v>3</v>
      </c>
    </row>
    <row r="196" spans="1:3" x14ac:dyDescent="0.25">
      <c r="A196" t="s">
        <v>47</v>
      </c>
      <c r="B196" t="s">
        <v>180</v>
      </c>
      <c r="C196" s="20">
        <v>4.0999999999999996</v>
      </c>
    </row>
    <row r="197" spans="1:3" x14ac:dyDescent="0.25">
      <c r="A197" t="s">
        <v>47</v>
      </c>
      <c r="B197" t="s">
        <v>179</v>
      </c>
      <c r="C197" s="20">
        <v>1.8</v>
      </c>
    </row>
    <row r="198" spans="1:3" x14ac:dyDescent="0.25">
      <c r="A198" t="s">
        <v>47</v>
      </c>
      <c r="B198" t="s">
        <v>178</v>
      </c>
      <c r="C198" s="20">
        <v>0.9</v>
      </c>
    </row>
    <row r="199" spans="1:3" x14ac:dyDescent="0.25">
      <c r="A199" t="s">
        <v>47</v>
      </c>
      <c r="B199" t="s">
        <v>177</v>
      </c>
      <c r="C199" s="20">
        <v>2.2999999999999998</v>
      </c>
    </row>
    <row r="200" spans="1:3" x14ac:dyDescent="0.25">
      <c r="A200" t="s">
        <v>47</v>
      </c>
      <c r="B200" t="s">
        <v>176</v>
      </c>
      <c r="C200" s="20">
        <v>2.4</v>
      </c>
    </row>
    <row r="201" spans="1:3" x14ac:dyDescent="0.25">
      <c r="A201" t="s">
        <v>47</v>
      </c>
      <c r="B201" t="s">
        <v>175</v>
      </c>
      <c r="C201" s="20">
        <v>1.5</v>
      </c>
    </row>
    <row r="202" spans="1:3" x14ac:dyDescent="0.25">
      <c r="A202" t="s">
        <v>47</v>
      </c>
      <c r="B202" t="s">
        <v>174</v>
      </c>
      <c r="C202" s="20">
        <v>0.2</v>
      </c>
    </row>
    <row r="203" spans="1:3" x14ac:dyDescent="0.25">
      <c r="A203" t="s">
        <v>47</v>
      </c>
      <c r="B203" t="s">
        <v>173</v>
      </c>
      <c r="C203" s="20">
        <v>2.7</v>
      </c>
    </row>
    <row r="204" spans="1:3" x14ac:dyDescent="0.25">
      <c r="A204" t="s">
        <v>47</v>
      </c>
      <c r="B204" t="s">
        <v>172</v>
      </c>
      <c r="C204" s="20">
        <v>1.4</v>
      </c>
    </row>
    <row r="205" spans="1:3" x14ac:dyDescent="0.25">
      <c r="A205" t="s">
        <v>47</v>
      </c>
      <c r="B205" t="s">
        <v>171</v>
      </c>
      <c r="C205" s="20">
        <v>2.5</v>
      </c>
    </row>
    <row r="206" spans="1:3" x14ac:dyDescent="0.25">
      <c r="A206" t="s">
        <v>47</v>
      </c>
      <c r="B206" t="s">
        <v>170</v>
      </c>
      <c r="C206" s="20">
        <v>1.4</v>
      </c>
    </row>
    <row r="207" spans="1:3" x14ac:dyDescent="0.25">
      <c r="A207" t="s">
        <v>47</v>
      </c>
      <c r="B207" t="s">
        <v>169</v>
      </c>
      <c r="C207" s="20">
        <v>4.5999999999999996</v>
      </c>
    </row>
    <row r="208" spans="1:3" x14ac:dyDescent="0.25">
      <c r="A208" t="s">
        <v>47</v>
      </c>
      <c r="B208" t="s">
        <v>168</v>
      </c>
      <c r="C208" s="20">
        <v>0.7</v>
      </c>
    </row>
    <row r="209" spans="1:3" x14ac:dyDescent="0.25">
      <c r="A209" t="s">
        <v>47</v>
      </c>
      <c r="B209" t="s">
        <v>167</v>
      </c>
      <c r="C209" s="20">
        <v>4</v>
      </c>
    </row>
    <row r="210" spans="1:3" x14ac:dyDescent="0.25">
      <c r="A210" t="s">
        <v>47</v>
      </c>
      <c r="B210" t="s">
        <v>166</v>
      </c>
      <c r="C210" s="20">
        <v>1.6</v>
      </c>
    </row>
    <row r="211" spans="1:3" x14ac:dyDescent="0.25">
      <c r="A211" t="s">
        <v>47</v>
      </c>
      <c r="B211" t="s">
        <v>165</v>
      </c>
      <c r="C211" s="20">
        <v>4.3</v>
      </c>
    </row>
    <row r="212" spans="1:3" x14ac:dyDescent="0.25">
      <c r="A212" t="s">
        <v>47</v>
      </c>
      <c r="B212" t="s">
        <v>164</v>
      </c>
      <c r="C212" s="20">
        <v>11</v>
      </c>
    </row>
    <row r="213" spans="1:3" x14ac:dyDescent="0.25">
      <c r="A213" t="s">
        <v>47</v>
      </c>
      <c r="B213" t="s">
        <v>163</v>
      </c>
      <c r="C213" s="20">
        <v>1.5</v>
      </c>
    </row>
    <row r="214" spans="1:3" x14ac:dyDescent="0.25">
      <c r="A214" t="s">
        <v>47</v>
      </c>
      <c r="B214" t="s">
        <v>162</v>
      </c>
      <c r="C214" s="20">
        <v>2.7</v>
      </c>
    </row>
    <row r="215" spans="1:3" x14ac:dyDescent="0.25">
      <c r="A215" t="s">
        <v>47</v>
      </c>
      <c r="B215" t="s">
        <v>160</v>
      </c>
      <c r="C215" s="20">
        <v>3.2</v>
      </c>
    </row>
    <row r="216" spans="1:3" x14ac:dyDescent="0.25">
      <c r="A216" t="s">
        <v>50</v>
      </c>
      <c r="B216" t="s">
        <v>195</v>
      </c>
      <c r="C216" s="20">
        <v>5.4</v>
      </c>
    </row>
    <row r="217" spans="1:3" x14ac:dyDescent="0.25">
      <c r="A217" t="s">
        <v>50</v>
      </c>
      <c r="B217" t="s">
        <v>194</v>
      </c>
      <c r="C217" s="20">
        <v>1.8</v>
      </c>
    </row>
    <row r="218" spans="1:3" x14ac:dyDescent="0.25">
      <c r="A218" t="s">
        <v>50</v>
      </c>
      <c r="B218" t="s">
        <v>193</v>
      </c>
      <c r="C218" s="20">
        <v>1.6</v>
      </c>
    </row>
    <row r="219" spans="1:3" x14ac:dyDescent="0.25">
      <c r="A219" t="s">
        <v>50</v>
      </c>
      <c r="B219" t="s">
        <v>192</v>
      </c>
      <c r="C219" s="20">
        <v>3</v>
      </c>
    </row>
    <row r="220" spans="1:3" x14ac:dyDescent="0.25">
      <c r="A220" t="s">
        <v>50</v>
      </c>
      <c r="B220" t="s">
        <v>191</v>
      </c>
      <c r="C220" s="20">
        <v>0.7</v>
      </c>
    </row>
    <row r="221" spans="1:3" x14ac:dyDescent="0.25">
      <c r="A221" t="s">
        <v>50</v>
      </c>
      <c r="B221" t="s">
        <v>190</v>
      </c>
      <c r="C221" s="20">
        <v>6.8</v>
      </c>
    </row>
    <row r="222" spans="1:3" x14ac:dyDescent="0.25">
      <c r="A222" t="s">
        <v>50</v>
      </c>
      <c r="B222" t="s">
        <v>189</v>
      </c>
      <c r="C222" s="20">
        <v>1.4</v>
      </c>
    </row>
    <row r="223" spans="1:3" x14ac:dyDescent="0.25">
      <c r="A223" t="s">
        <v>50</v>
      </c>
      <c r="B223" t="s">
        <v>188</v>
      </c>
      <c r="C223" s="20">
        <v>1.2</v>
      </c>
    </row>
    <row r="224" spans="1:3" x14ac:dyDescent="0.25">
      <c r="A224" t="s">
        <v>50</v>
      </c>
      <c r="B224" t="s">
        <v>187</v>
      </c>
      <c r="C224" s="20">
        <v>1.4</v>
      </c>
    </row>
    <row r="225" spans="1:3" x14ac:dyDescent="0.25">
      <c r="A225" t="s">
        <v>50</v>
      </c>
      <c r="B225" t="s">
        <v>186</v>
      </c>
      <c r="C225" s="20">
        <v>5</v>
      </c>
    </row>
    <row r="226" spans="1:3" x14ac:dyDescent="0.25">
      <c r="A226" t="s">
        <v>50</v>
      </c>
      <c r="B226" t="s">
        <v>185</v>
      </c>
      <c r="C226" s="20">
        <v>1.3</v>
      </c>
    </row>
    <row r="227" spans="1:3" x14ac:dyDescent="0.25">
      <c r="A227" t="s">
        <v>50</v>
      </c>
      <c r="B227" t="s">
        <v>184</v>
      </c>
      <c r="C227" s="20">
        <v>1.7</v>
      </c>
    </row>
    <row r="228" spans="1:3" x14ac:dyDescent="0.25">
      <c r="A228" t="s">
        <v>50</v>
      </c>
      <c r="B228" t="s">
        <v>183</v>
      </c>
      <c r="C228" s="20">
        <v>6.8</v>
      </c>
    </row>
    <row r="229" spans="1:3" x14ac:dyDescent="0.25">
      <c r="A229" t="s">
        <v>50</v>
      </c>
      <c r="B229" t="s">
        <v>182</v>
      </c>
      <c r="C229" s="20">
        <v>4.9000000000000004</v>
      </c>
    </row>
    <row r="230" spans="1:3" x14ac:dyDescent="0.25">
      <c r="A230" t="s">
        <v>50</v>
      </c>
      <c r="B230" t="s">
        <v>181</v>
      </c>
      <c r="C230" s="20">
        <v>4.5999999999999996</v>
      </c>
    </row>
    <row r="231" spans="1:3" x14ac:dyDescent="0.25">
      <c r="A231" t="s">
        <v>50</v>
      </c>
      <c r="B231" t="s">
        <v>180</v>
      </c>
      <c r="C231" s="20">
        <v>7.6</v>
      </c>
    </row>
    <row r="232" spans="1:3" x14ac:dyDescent="0.25">
      <c r="A232" t="s">
        <v>50</v>
      </c>
      <c r="B232" t="s">
        <v>179</v>
      </c>
      <c r="C232" s="20">
        <v>0.8</v>
      </c>
    </row>
    <row r="233" spans="1:3" x14ac:dyDescent="0.25">
      <c r="A233" t="s">
        <v>50</v>
      </c>
      <c r="B233" t="s">
        <v>178</v>
      </c>
      <c r="C233" s="20">
        <v>1</v>
      </c>
    </row>
    <row r="234" spans="1:3" x14ac:dyDescent="0.25">
      <c r="A234" t="s">
        <v>50</v>
      </c>
      <c r="B234" t="s">
        <v>177</v>
      </c>
      <c r="C234" s="20">
        <v>3.1</v>
      </c>
    </row>
    <row r="235" spans="1:3" x14ac:dyDescent="0.25">
      <c r="A235" t="s">
        <v>50</v>
      </c>
      <c r="B235" t="s">
        <v>176</v>
      </c>
      <c r="C235" s="20">
        <v>1.6</v>
      </c>
    </row>
    <row r="236" spans="1:3" x14ac:dyDescent="0.25">
      <c r="A236" t="s">
        <v>50</v>
      </c>
      <c r="B236" t="s">
        <v>175</v>
      </c>
      <c r="C236" s="20">
        <v>1.1000000000000001</v>
      </c>
    </row>
    <row r="237" spans="1:3" x14ac:dyDescent="0.25">
      <c r="A237" t="s">
        <v>50</v>
      </c>
      <c r="B237" t="s">
        <v>174</v>
      </c>
      <c r="C237" s="20">
        <v>0.2</v>
      </c>
    </row>
    <row r="238" spans="1:3" x14ac:dyDescent="0.25">
      <c r="A238" t="s">
        <v>50</v>
      </c>
      <c r="B238" t="s">
        <v>173</v>
      </c>
      <c r="C238" s="20">
        <v>3.2</v>
      </c>
    </row>
    <row r="239" spans="1:3" x14ac:dyDescent="0.25">
      <c r="A239" t="s">
        <v>50</v>
      </c>
      <c r="B239" t="s">
        <v>172</v>
      </c>
      <c r="C239" s="20">
        <v>1.9</v>
      </c>
    </row>
    <row r="240" spans="1:3" x14ac:dyDescent="0.25">
      <c r="A240" t="s">
        <v>50</v>
      </c>
      <c r="B240" t="s">
        <v>171</v>
      </c>
      <c r="C240" s="20">
        <v>2.7</v>
      </c>
    </row>
    <row r="241" spans="1:3" x14ac:dyDescent="0.25">
      <c r="A241" t="s">
        <v>50</v>
      </c>
      <c r="B241" t="s">
        <v>170</v>
      </c>
      <c r="C241" s="20">
        <v>1.2</v>
      </c>
    </row>
    <row r="242" spans="1:3" x14ac:dyDescent="0.25">
      <c r="A242" t="s">
        <v>50</v>
      </c>
      <c r="B242" t="s">
        <v>169</v>
      </c>
      <c r="C242" s="20">
        <v>3.3</v>
      </c>
    </row>
    <row r="243" spans="1:3" x14ac:dyDescent="0.25">
      <c r="A243" t="s">
        <v>50</v>
      </c>
      <c r="B243" t="s">
        <v>168</v>
      </c>
      <c r="C243" s="20">
        <v>0.9</v>
      </c>
    </row>
    <row r="244" spans="1:3" x14ac:dyDescent="0.25">
      <c r="A244" t="s">
        <v>50</v>
      </c>
      <c r="B244" t="s">
        <v>167</v>
      </c>
      <c r="C244" s="20">
        <v>2.7</v>
      </c>
    </row>
    <row r="245" spans="1:3" x14ac:dyDescent="0.25">
      <c r="A245" t="s">
        <v>50</v>
      </c>
      <c r="B245" t="s">
        <v>166</v>
      </c>
      <c r="C245" s="20">
        <v>1.1000000000000001</v>
      </c>
    </row>
    <row r="246" spans="1:3" x14ac:dyDescent="0.25">
      <c r="A246" t="s">
        <v>50</v>
      </c>
      <c r="B246" t="s">
        <v>165</v>
      </c>
      <c r="C246" s="20">
        <v>3.3</v>
      </c>
    </row>
    <row r="247" spans="1:3" x14ac:dyDescent="0.25">
      <c r="A247" t="s">
        <v>50</v>
      </c>
      <c r="B247" t="s">
        <v>164</v>
      </c>
      <c r="C247" s="20">
        <v>5.2</v>
      </c>
    </row>
    <row r="248" spans="1:3" x14ac:dyDescent="0.25">
      <c r="A248" t="s">
        <v>50</v>
      </c>
      <c r="B248" t="s">
        <v>163</v>
      </c>
      <c r="C248" s="20">
        <v>2.9</v>
      </c>
    </row>
    <row r="249" spans="1:3" x14ac:dyDescent="0.25">
      <c r="A249" t="s">
        <v>50</v>
      </c>
      <c r="B249" t="s">
        <v>162</v>
      </c>
      <c r="C249" s="20">
        <v>4.3</v>
      </c>
    </row>
    <row r="250" spans="1:3" x14ac:dyDescent="0.25">
      <c r="A250" t="s">
        <v>50</v>
      </c>
      <c r="B250" t="s">
        <v>160</v>
      </c>
      <c r="C250" s="20">
        <v>4.5</v>
      </c>
    </row>
    <row r="251" spans="1:3" x14ac:dyDescent="0.25">
      <c r="A251" t="s">
        <v>115</v>
      </c>
      <c r="B251" t="s">
        <v>195</v>
      </c>
      <c r="C251" s="20">
        <v>5.9</v>
      </c>
    </row>
    <row r="252" spans="1:3" x14ac:dyDescent="0.25">
      <c r="A252" t="s">
        <v>115</v>
      </c>
      <c r="B252" t="s">
        <v>194</v>
      </c>
      <c r="C252" s="20">
        <v>0.9</v>
      </c>
    </row>
    <row r="253" spans="1:3" x14ac:dyDescent="0.25">
      <c r="A253" t="s">
        <v>115</v>
      </c>
      <c r="B253" t="s">
        <v>193</v>
      </c>
      <c r="C253" s="20">
        <v>0.5</v>
      </c>
    </row>
    <row r="254" spans="1:3" x14ac:dyDescent="0.25">
      <c r="A254" t="s">
        <v>115</v>
      </c>
      <c r="B254" t="s">
        <v>192</v>
      </c>
      <c r="C254" s="20">
        <v>1.3</v>
      </c>
    </row>
    <row r="255" spans="1:3" x14ac:dyDescent="0.25">
      <c r="A255" t="s">
        <v>115</v>
      </c>
      <c r="B255" t="s">
        <v>191</v>
      </c>
      <c r="C255" s="20">
        <v>0.3</v>
      </c>
    </row>
    <row r="256" spans="1:3" x14ac:dyDescent="0.25">
      <c r="A256" t="s">
        <v>115</v>
      </c>
      <c r="B256" t="s">
        <v>190</v>
      </c>
      <c r="C256" s="20">
        <v>2.6</v>
      </c>
    </row>
    <row r="257" spans="1:3" x14ac:dyDescent="0.25">
      <c r="A257" t="s">
        <v>115</v>
      </c>
      <c r="B257" t="s">
        <v>189</v>
      </c>
      <c r="C257" s="20">
        <v>0.7</v>
      </c>
    </row>
    <row r="258" spans="1:3" x14ac:dyDescent="0.25">
      <c r="A258" t="s">
        <v>115</v>
      </c>
      <c r="B258" t="s">
        <v>188</v>
      </c>
      <c r="C258" s="20">
        <v>0.7</v>
      </c>
    </row>
    <row r="259" spans="1:3" x14ac:dyDescent="0.25">
      <c r="A259" t="s">
        <v>115</v>
      </c>
      <c r="B259" t="s">
        <v>187</v>
      </c>
      <c r="C259" s="20">
        <v>1</v>
      </c>
    </row>
    <row r="260" spans="1:3" x14ac:dyDescent="0.25">
      <c r="A260" t="s">
        <v>115</v>
      </c>
      <c r="B260" t="s">
        <v>186</v>
      </c>
      <c r="C260" s="20">
        <v>7.5</v>
      </c>
    </row>
    <row r="261" spans="1:3" x14ac:dyDescent="0.25">
      <c r="A261" t="s">
        <v>115</v>
      </c>
      <c r="B261" t="s">
        <v>185</v>
      </c>
      <c r="C261" s="20">
        <v>1.2</v>
      </c>
    </row>
    <row r="262" spans="1:3" x14ac:dyDescent="0.25">
      <c r="A262" t="s">
        <v>115</v>
      </c>
      <c r="B262" t="s">
        <v>184</v>
      </c>
      <c r="C262" s="20">
        <v>1.6</v>
      </c>
    </row>
    <row r="263" spans="1:3" x14ac:dyDescent="0.25">
      <c r="A263" t="s">
        <v>115</v>
      </c>
      <c r="B263" t="s">
        <v>183</v>
      </c>
      <c r="C263" s="20">
        <v>7.8</v>
      </c>
    </row>
    <row r="264" spans="1:3" x14ac:dyDescent="0.25">
      <c r="A264" t="s">
        <v>115</v>
      </c>
      <c r="B264" t="s">
        <v>182</v>
      </c>
      <c r="C264" s="20">
        <v>6.3</v>
      </c>
    </row>
    <row r="265" spans="1:3" x14ac:dyDescent="0.25">
      <c r="A265" t="s">
        <v>115</v>
      </c>
      <c r="B265" t="s">
        <v>181</v>
      </c>
      <c r="C265" s="20">
        <v>6.1</v>
      </c>
    </row>
    <row r="266" spans="1:3" x14ac:dyDescent="0.25">
      <c r="A266" t="s">
        <v>115</v>
      </c>
      <c r="B266" t="s">
        <v>180</v>
      </c>
      <c r="C266" s="20">
        <v>10.4</v>
      </c>
    </row>
    <row r="267" spans="1:3" x14ac:dyDescent="0.25">
      <c r="A267" t="s">
        <v>115</v>
      </c>
      <c r="B267" t="s">
        <v>179</v>
      </c>
      <c r="C267" s="20">
        <v>1.9</v>
      </c>
    </row>
    <row r="268" spans="1:3" x14ac:dyDescent="0.25">
      <c r="A268" t="s">
        <v>115</v>
      </c>
      <c r="B268" t="s">
        <v>178</v>
      </c>
      <c r="C268" s="20">
        <v>3.6</v>
      </c>
    </row>
    <row r="269" spans="1:3" x14ac:dyDescent="0.25">
      <c r="A269" t="s">
        <v>115</v>
      </c>
      <c r="B269" t="s">
        <v>177</v>
      </c>
      <c r="C269" s="20">
        <v>3</v>
      </c>
    </row>
    <row r="270" spans="1:3" x14ac:dyDescent="0.25">
      <c r="A270" t="s">
        <v>115</v>
      </c>
      <c r="B270" t="s">
        <v>176</v>
      </c>
      <c r="C270" s="20">
        <v>1.4</v>
      </c>
    </row>
    <row r="271" spans="1:3" x14ac:dyDescent="0.25">
      <c r="A271" t="s">
        <v>115</v>
      </c>
      <c r="B271" t="s">
        <v>175</v>
      </c>
      <c r="C271" s="20">
        <v>1.5</v>
      </c>
    </row>
    <row r="272" spans="1:3" x14ac:dyDescent="0.25">
      <c r="A272" t="s">
        <v>115</v>
      </c>
      <c r="B272" t="s">
        <v>174</v>
      </c>
      <c r="C272" s="20">
        <v>0.1</v>
      </c>
    </row>
    <row r="273" spans="1:3" x14ac:dyDescent="0.25">
      <c r="A273" t="s">
        <v>115</v>
      </c>
      <c r="B273" t="s">
        <v>173</v>
      </c>
      <c r="C273" s="20">
        <v>2.2999999999999998</v>
      </c>
    </row>
    <row r="274" spans="1:3" x14ac:dyDescent="0.25">
      <c r="A274" t="s">
        <v>115</v>
      </c>
      <c r="B274" t="s">
        <v>172</v>
      </c>
      <c r="C274" s="20">
        <v>0.9</v>
      </c>
    </row>
    <row r="275" spans="1:3" x14ac:dyDescent="0.25">
      <c r="A275" t="s">
        <v>115</v>
      </c>
      <c r="B275" t="s">
        <v>171</v>
      </c>
      <c r="C275" s="20">
        <v>6.6</v>
      </c>
    </row>
    <row r="276" spans="1:3" x14ac:dyDescent="0.25">
      <c r="A276" t="s">
        <v>115</v>
      </c>
      <c r="B276" t="s">
        <v>170</v>
      </c>
      <c r="C276" s="20">
        <v>1.8</v>
      </c>
    </row>
    <row r="277" spans="1:3" x14ac:dyDescent="0.25">
      <c r="A277" t="s">
        <v>115</v>
      </c>
      <c r="B277" t="s">
        <v>169</v>
      </c>
      <c r="C277" s="20">
        <v>2</v>
      </c>
    </row>
    <row r="278" spans="1:3" x14ac:dyDescent="0.25">
      <c r="A278" t="s">
        <v>115</v>
      </c>
      <c r="B278" t="s">
        <v>168</v>
      </c>
      <c r="C278" s="20">
        <v>2.2999999999999998</v>
      </c>
    </row>
    <row r="279" spans="1:3" x14ac:dyDescent="0.25">
      <c r="A279" t="s">
        <v>115</v>
      </c>
      <c r="B279" t="s">
        <v>167</v>
      </c>
      <c r="C279" s="20">
        <v>2.7</v>
      </c>
    </row>
    <row r="280" spans="1:3" x14ac:dyDescent="0.25">
      <c r="A280" t="s">
        <v>115</v>
      </c>
      <c r="B280" t="s">
        <v>166</v>
      </c>
      <c r="C280" s="20">
        <v>1</v>
      </c>
    </row>
    <row r="281" spans="1:3" x14ac:dyDescent="0.25">
      <c r="A281" t="s">
        <v>115</v>
      </c>
      <c r="B281" t="s">
        <v>165</v>
      </c>
      <c r="C281" s="20">
        <v>2</v>
      </c>
    </row>
    <row r="282" spans="1:3" x14ac:dyDescent="0.25">
      <c r="A282" t="s">
        <v>115</v>
      </c>
      <c r="B282" t="s">
        <v>164</v>
      </c>
      <c r="C282" s="20">
        <v>1.9</v>
      </c>
    </row>
    <row r="283" spans="1:3" x14ac:dyDescent="0.25">
      <c r="A283" t="s">
        <v>115</v>
      </c>
      <c r="B283" t="s">
        <v>163</v>
      </c>
      <c r="C283" s="20">
        <v>2.8</v>
      </c>
    </row>
    <row r="284" spans="1:3" x14ac:dyDescent="0.25">
      <c r="A284" t="s">
        <v>115</v>
      </c>
      <c r="B284" t="s">
        <v>162</v>
      </c>
      <c r="C284" s="20">
        <v>5.7</v>
      </c>
    </row>
    <row r="285" spans="1:3" x14ac:dyDescent="0.25">
      <c r="A285" t="s">
        <v>115</v>
      </c>
      <c r="B285" t="s">
        <v>160</v>
      </c>
      <c r="C285" s="20">
        <v>2</v>
      </c>
    </row>
    <row r="286" spans="1:3" x14ac:dyDescent="0.25">
      <c r="A286" t="s">
        <v>116</v>
      </c>
      <c r="B286" t="s">
        <v>195</v>
      </c>
      <c r="C286" s="20">
        <v>7</v>
      </c>
    </row>
    <row r="287" spans="1:3" x14ac:dyDescent="0.25">
      <c r="A287" t="s">
        <v>116</v>
      </c>
      <c r="B287" t="s">
        <v>194</v>
      </c>
      <c r="C287" s="20">
        <v>2.2000000000000002</v>
      </c>
    </row>
    <row r="288" spans="1:3" x14ac:dyDescent="0.25">
      <c r="A288" t="s">
        <v>116</v>
      </c>
      <c r="B288" t="s">
        <v>193</v>
      </c>
      <c r="C288" s="20">
        <v>1.3</v>
      </c>
    </row>
    <row r="289" spans="1:3" x14ac:dyDescent="0.25">
      <c r="A289" t="s">
        <v>116</v>
      </c>
      <c r="B289" t="s">
        <v>192</v>
      </c>
      <c r="C289" s="20">
        <v>2.2999999999999998</v>
      </c>
    </row>
    <row r="290" spans="1:3" x14ac:dyDescent="0.25">
      <c r="A290" t="s">
        <v>116</v>
      </c>
      <c r="B290" t="s">
        <v>191</v>
      </c>
      <c r="C290" s="20">
        <v>0.8</v>
      </c>
    </row>
    <row r="291" spans="1:3" x14ac:dyDescent="0.25">
      <c r="A291" t="s">
        <v>116</v>
      </c>
      <c r="B291" t="s">
        <v>190</v>
      </c>
      <c r="C291" s="20">
        <v>6.1</v>
      </c>
    </row>
    <row r="292" spans="1:3" x14ac:dyDescent="0.25">
      <c r="A292" t="s">
        <v>116</v>
      </c>
      <c r="B292" t="s">
        <v>189</v>
      </c>
      <c r="C292" s="20">
        <v>0.6</v>
      </c>
    </row>
    <row r="293" spans="1:3" x14ac:dyDescent="0.25">
      <c r="A293" t="s">
        <v>116</v>
      </c>
      <c r="B293" t="s">
        <v>188</v>
      </c>
      <c r="C293" s="20">
        <v>3.1</v>
      </c>
    </row>
    <row r="294" spans="1:3" x14ac:dyDescent="0.25">
      <c r="A294" t="s">
        <v>116</v>
      </c>
      <c r="B294" t="s">
        <v>187</v>
      </c>
      <c r="C294" s="20">
        <v>4.9000000000000004</v>
      </c>
    </row>
    <row r="295" spans="1:3" x14ac:dyDescent="0.25">
      <c r="A295" t="s">
        <v>116</v>
      </c>
      <c r="B295" t="s">
        <v>186</v>
      </c>
      <c r="C295" s="20">
        <v>5.2</v>
      </c>
    </row>
    <row r="296" spans="1:3" x14ac:dyDescent="0.25">
      <c r="A296" t="s">
        <v>116</v>
      </c>
      <c r="B296" t="s">
        <v>185</v>
      </c>
      <c r="C296" s="20">
        <v>0.6</v>
      </c>
    </row>
    <row r="297" spans="1:3" x14ac:dyDescent="0.25">
      <c r="A297" t="s">
        <v>116</v>
      </c>
      <c r="B297" t="s">
        <v>184</v>
      </c>
      <c r="C297" s="20">
        <v>1.2</v>
      </c>
    </row>
    <row r="298" spans="1:3" x14ac:dyDescent="0.25">
      <c r="A298" t="s">
        <v>116</v>
      </c>
      <c r="B298" t="s">
        <v>183</v>
      </c>
      <c r="C298" s="20">
        <v>11.6</v>
      </c>
    </row>
    <row r="299" spans="1:3" x14ac:dyDescent="0.25">
      <c r="A299" t="s">
        <v>116</v>
      </c>
      <c r="B299" t="s">
        <v>182</v>
      </c>
      <c r="C299" s="20">
        <v>3.8</v>
      </c>
    </row>
    <row r="300" spans="1:3" x14ac:dyDescent="0.25">
      <c r="A300" t="s">
        <v>116</v>
      </c>
      <c r="B300" t="s">
        <v>181</v>
      </c>
      <c r="C300" s="20">
        <v>3.7</v>
      </c>
    </row>
    <row r="301" spans="1:3" x14ac:dyDescent="0.25">
      <c r="A301" t="s">
        <v>116</v>
      </c>
      <c r="B301" t="s">
        <v>180</v>
      </c>
      <c r="C301" s="20">
        <v>3.4</v>
      </c>
    </row>
    <row r="302" spans="1:3" x14ac:dyDescent="0.25">
      <c r="A302" t="s">
        <v>116</v>
      </c>
      <c r="B302" t="s">
        <v>179</v>
      </c>
      <c r="C302" s="20">
        <v>3.4</v>
      </c>
    </row>
    <row r="303" spans="1:3" x14ac:dyDescent="0.25">
      <c r="A303" t="s">
        <v>116</v>
      </c>
      <c r="B303" t="s">
        <v>178</v>
      </c>
      <c r="C303" s="20">
        <v>3.2</v>
      </c>
    </row>
    <row r="304" spans="1:3" x14ac:dyDescent="0.25">
      <c r="A304" t="s">
        <v>116</v>
      </c>
      <c r="B304" t="s">
        <v>177</v>
      </c>
      <c r="C304" s="20">
        <v>4.8</v>
      </c>
    </row>
    <row r="305" spans="1:3" x14ac:dyDescent="0.25">
      <c r="A305" t="s">
        <v>116</v>
      </c>
      <c r="B305" t="s">
        <v>176</v>
      </c>
      <c r="C305" s="20">
        <v>0.8</v>
      </c>
    </row>
    <row r="306" spans="1:3" x14ac:dyDescent="0.25">
      <c r="A306" t="s">
        <v>116</v>
      </c>
      <c r="B306" t="s">
        <v>175</v>
      </c>
      <c r="C306" s="20">
        <v>1.4</v>
      </c>
    </row>
    <row r="307" spans="1:3" x14ac:dyDescent="0.25">
      <c r="A307" t="s">
        <v>116</v>
      </c>
      <c r="B307" t="s">
        <v>174</v>
      </c>
      <c r="C307" s="20">
        <v>0.1</v>
      </c>
    </row>
    <row r="308" spans="1:3" x14ac:dyDescent="0.25">
      <c r="A308" t="s">
        <v>116</v>
      </c>
      <c r="B308" t="s">
        <v>173</v>
      </c>
      <c r="C308" s="20">
        <v>2.7</v>
      </c>
    </row>
    <row r="309" spans="1:3" x14ac:dyDescent="0.25">
      <c r="A309" t="s">
        <v>116</v>
      </c>
      <c r="B309" t="s">
        <v>172</v>
      </c>
      <c r="C309" s="20">
        <v>1.6</v>
      </c>
    </row>
    <row r="310" spans="1:3" x14ac:dyDescent="0.25">
      <c r="A310" t="s">
        <v>116</v>
      </c>
      <c r="B310" t="s">
        <v>171</v>
      </c>
      <c r="C310" s="20">
        <v>3</v>
      </c>
    </row>
    <row r="311" spans="1:3" x14ac:dyDescent="0.25">
      <c r="A311" t="s">
        <v>116</v>
      </c>
      <c r="B311" t="s">
        <v>170</v>
      </c>
      <c r="C311" s="20">
        <v>1.1000000000000001</v>
      </c>
    </row>
    <row r="312" spans="1:3" x14ac:dyDescent="0.25">
      <c r="A312" t="s">
        <v>116</v>
      </c>
      <c r="B312" t="s">
        <v>169</v>
      </c>
      <c r="C312" s="20">
        <v>0.9</v>
      </c>
    </row>
    <row r="313" spans="1:3" x14ac:dyDescent="0.25">
      <c r="A313" t="s">
        <v>116</v>
      </c>
      <c r="B313" t="s">
        <v>168</v>
      </c>
      <c r="C313" s="20">
        <v>1.4</v>
      </c>
    </row>
    <row r="314" spans="1:3" x14ac:dyDescent="0.25">
      <c r="A314" t="s">
        <v>116</v>
      </c>
      <c r="B314" t="s">
        <v>167</v>
      </c>
      <c r="C314" s="20">
        <v>5</v>
      </c>
    </row>
    <row r="315" spans="1:3" x14ac:dyDescent="0.25">
      <c r="A315" t="s">
        <v>116</v>
      </c>
      <c r="B315" t="s">
        <v>166</v>
      </c>
      <c r="C315" s="20">
        <v>1</v>
      </c>
    </row>
    <row r="316" spans="1:3" x14ac:dyDescent="0.25">
      <c r="A316" t="s">
        <v>116</v>
      </c>
      <c r="B316" t="s">
        <v>165</v>
      </c>
      <c r="C316" s="20">
        <v>1.5</v>
      </c>
    </row>
    <row r="317" spans="1:3" x14ac:dyDescent="0.25">
      <c r="A317" t="s">
        <v>116</v>
      </c>
      <c r="B317" t="s">
        <v>164</v>
      </c>
      <c r="C317" s="20">
        <v>2.2999999999999998</v>
      </c>
    </row>
    <row r="318" spans="1:3" x14ac:dyDescent="0.25">
      <c r="A318" t="s">
        <v>116</v>
      </c>
      <c r="B318" t="s">
        <v>163</v>
      </c>
      <c r="C318" s="20">
        <v>2.4</v>
      </c>
    </row>
    <row r="319" spans="1:3" x14ac:dyDescent="0.25">
      <c r="A319" t="s">
        <v>116</v>
      </c>
      <c r="B319" t="s">
        <v>162</v>
      </c>
      <c r="C319" s="20">
        <v>2.2000000000000002</v>
      </c>
    </row>
    <row r="320" spans="1:3" x14ac:dyDescent="0.25">
      <c r="A320" t="s">
        <v>116</v>
      </c>
      <c r="B320" t="s">
        <v>160</v>
      </c>
      <c r="C320" s="20">
        <v>3.6</v>
      </c>
    </row>
    <row r="321" spans="1:3" x14ac:dyDescent="0.25">
      <c r="A321" t="s">
        <v>53</v>
      </c>
      <c r="B321" t="s">
        <v>195</v>
      </c>
      <c r="C321" s="20">
        <v>3.5</v>
      </c>
    </row>
    <row r="322" spans="1:3" x14ac:dyDescent="0.25">
      <c r="A322" t="s">
        <v>53</v>
      </c>
      <c r="B322" t="s">
        <v>194</v>
      </c>
      <c r="C322" s="20">
        <v>0.6</v>
      </c>
    </row>
    <row r="323" spans="1:3" x14ac:dyDescent="0.25">
      <c r="A323" t="s">
        <v>53</v>
      </c>
      <c r="B323" t="s">
        <v>193</v>
      </c>
      <c r="C323" s="20">
        <v>1.4</v>
      </c>
    </row>
    <row r="324" spans="1:3" x14ac:dyDescent="0.25">
      <c r="A324" t="s">
        <v>53</v>
      </c>
      <c r="B324" t="s">
        <v>192</v>
      </c>
      <c r="C324" s="20">
        <v>0.7</v>
      </c>
    </row>
    <row r="325" spans="1:3" x14ac:dyDescent="0.25">
      <c r="A325" t="s">
        <v>53</v>
      </c>
      <c r="B325" t="s">
        <v>191</v>
      </c>
      <c r="C325" s="20">
        <v>0.7</v>
      </c>
    </row>
    <row r="326" spans="1:3" x14ac:dyDescent="0.25">
      <c r="A326" t="s">
        <v>53</v>
      </c>
      <c r="B326" t="s">
        <v>190</v>
      </c>
      <c r="C326" s="20">
        <v>2.8</v>
      </c>
    </row>
    <row r="327" spans="1:3" x14ac:dyDescent="0.25">
      <c r="A327" t="s">
        <v>53</v>
      </c>
      <c r="B327" t="s">
        <v>189</v>
      </c>
      <c r="C327" s="20">
        <v>0.5</v>
      </c>
    </row>
    <row r="328" spans="1:3" x14ac:dyDescent="0.25">
      <c r="A328" t="s">
        <v>53</v>
      </c>
      <c r="B328" t="s">
        <v>188</v>
      </c>
      <c r="C328" s="20">
        <v>0.8</v>
      </c>
    </row>
    <row r="329" spans="1:3" x14ac:dyDescent="0.25">
      <c r="A329" t="s">
        <v>53</v>
      </c>
      <c r="B329" t="s">
        <v>187</v>
      </c>
      <c r="C329" s="20">
        <v>0.8</v>
      </c>
    </row>
    <row r="330" spans="1:3" x14ac:dyDescent="0.25">
      <c r="A330" t="s">
        <v>53</v>
      </c>
      <c r="B330" t="s">
        <v>186</v>
      </c>
      <c r="C330" s="20">
        <v>7.7</v>
      </c>
    </row>
    <row r="331" spans="1:3" x14ac:dyDescent="0.25">
      <c r="A331" t="s">
        <v>53</v>
      </c>
      <c r="B331" t="s">
        <v>185</v>
      </c>
      <c r="C331" s="20">
        <v>2.1</v>
      </c>
    </row>
    <row r="332" spans="1:3" x14ac:dyDescent="0.25">
      <c r="A332" t="s">
        <v>53</v>
      </c>
      <c r="B332" t="s">
        <v>184</v>
      </c>
      <c r="C332" s="20">
        <v>1.8</v>
      </c>
    </row>
    <row r="333" spans="1:3" x14ac:dyDescent="0.25">
      <c r="A333" t="s">
        <v>53</v>
      </c>
      <c r="B333" t="s">
        <v>183</v>
      </c>
      <c r="C333" s="20">
        <v>7.2</v>
      </c>
    </row>
    <row r="334" spans="1:3" x14ac:dyDescent="0.25">
      <c r="A334" t="s">
        <v>53</v>
      </c>
      <c r="B334" t="s">
        <v>182</v>
      </c>
      <c r="C334" s="20">
        <v>1.7</v>
      </c>
    </row>
    <row r="335" spans="1:3" x14ac:dyDescent="0.25">
      <c r="A335" t="s">
        <v>53</v>
      </c>
      <c r="B335" t="s">
        <v>181</v>
      </c>
      <c r="C335" s="20">
        <v>1.7</v>
      </c>
    </row>
    <row r="336" spans="1:3" x14ac:dyDescent="0.25">
      <c r="A336" t="s">
        <v>53</v>
      </c>
      <c r="B336" t="s">
        <v>180</v>
      </c>
      <c r="C336" s="20">
        <v>4.0999999999999996</v>
      </c>
    </row>
    <row r="337" spans="1:3" x14ac:dyDescent="0.25">
      <c r="A337" t="s">
        <v>53</v>
      </c>
      <c r="B337" t="s">
        <v>179</v>
      </c>
      <c r="C337" s="20">
        <v>0.9</v>
      </c>
    </row>
    <row r="338" spans="1:3" x14ac:dyDescent="0.25">
      <c r="A338" t="s">
        <v>53</v>
      </c>
      <c r="B338" t="s">
        <v>178</v>
      </c>
      <c r="C338" s="20">
        <v>12</v>
      </c>
    </row>
    <row r="339" spans="1:3" x14ac:dyDescent="0.25">
      <c r="A339" t="s">
        <v>53</v>
      </c>
      <c r="B339" t="s">
        <v>177</v>
      </c>
      <c r="C339" s="20">
        <v>2.7</v>
      </c>
    </row>
    <row r="340" spans="1:3" x14ac:dyDescent="0.25">
      <c r="A340" t="s">
        <v>53</v>
      </c>
      <c r="B340" t="s">
        <v>176</v>
      </c>
      <c r="C340" s="20">
        <v>4.5</v>
      </c>
    </row>
    <row r="341" spans="1:3" x14ac:dyDescent="0.25">
      <c r="A341" t="s">
        <v>53</v>
      </c>
      <c r="B341" t="s">
        <v>175</v>
      </c>
      <c r="C341" s="20">
        <v>1.4</v>
      </c>
    </row>
    <row r="342" spans="1:3" x14ac:dyDescent="0.25">
      <c r="A342" t="s">
        <v>53</v>
      </c>
      <c r="B342" t="s">
        <v>174</v>
      </c>
      <c r="C342" s="20">
        <v>0.8</v>
      </c>
    </row>
    <row r="343" spans="1:3" x14ac:dyDescent="0.25">
      <c r="A343" t="s">
        <v>53</v>
      </c>
      <c r="B343" t="s">
        <v>173</v>
      </c>
      <c r="C343" s="20">
        <v>3.8</v>
      </c>
    </row>
    <row r="344" spans="1:3" x14ac:dyDescent="0.25">
      <c r="A344" t="s">
        <v>53</v>
      </c>
      <c r="B344" t="s">
        <v>172</v>
      </c>
      <c r="C344" s="20">
        <v>2.6</v>
      </c>
    </row>
    <row r="345" spans="1:3" x14ac:dyDescent="0.25">
      <c r="A345" t="s">
        <v>53</v>
      </c>
      <c r="B345" t="s">
        <v>171</v>
      </c>
      <c r="C345" s="20">
        <v>0.9</v>
      </c>
    </row>
    <row r="346" spans="1:3" x14ac:dyDescent="0.25">
      <c r="A346" t="s">
        <v>53</v>
      </c>
      <c r="B346" t="s">
        <v>170</v>
      </c>
      <c r="C346" s="20">
        <v>2.4</v>
      </c>
    </row>
    <row r="347" spans="1:3" x14ac:dyDescent="0.25">
      <c r="A347" t="s">
        <v>53</v>
      </c>
      <c r="B347" t="s">
        <v>169</v>
      </c>
      <c r="C347" s="20">
        <v>4.5</v>
      </c>
    </row>
    <row r="348" spans="1:3" x14ac:dyDescent="0.25">
      <c r="A348" t="s">
        <v>53</v>
      </c>
      <c r="B348" t="s">
        <v>168</v>
      </c>
      <c r="C348" s="20">
        <v>0.4</v>
      </c>
    </row>
    <row r="349" spans="1:3" x14ac:dyDescent="0.25">
      <c r="A349" t="s">
        <v>53</v>
      </c>
      <c r="B349" t="s">
        <v>167</v>
      </c>
      <c r="C349" s="20">
        <v>5.6</v>
      </c>
    </row>
    <row r="350" spans="1:3" x14ac:dyDescent="0.25">
      <c r="A350" t="s">
        <v>53</v>
      </c>
      <c r="B350" t="s">
        <v>166</v>
      </c>
      <c r="C350" s="20">
        <v>1.6</v>
      </c>
    </row>
    <row r="351" spans="1:3" x14ac:dyDescent="0.25">
      <c r="A351" t="s">
        <v>53</v>
      </c>
      <c r="B351" t="s">
        <v>165</v>
      </c>
      <c r="C351" s="20">
        <v>3.9</v>
      </c>
    </row>
    <row r="352" spans="1:3" x14ac:dyDescent="0.25">
      <c r="A352" t="s">
        <v>53</v>
      </c>
      <c r="B352" t="s">
        <v>164</v>
      </c>
      <c r="C352" s="20">
        <v>4.5999999999999996</v>
      </c>
    </row>
    <row r="353" spans="1:3" x14ac:dyDescent="0.25">
      <c r="A353" t="s">
        <v>53</v>
      </c>
      <c r="B353" t="s">
        <v>163</v>
      </c>
      <c r="C353" s="20">
        <v>1.2</v>
      </c>
    </row>
    <row r="354" spans="1:3" x14ac:dyDescent="0.25">
      <c r="A354" t="s">
        <v>53</v>
      </c>
      <c r="B354" t="s">
        <v>162</v>
      </c>
      <c r="C354" s="20">
        <v>1.2</v>
      </c>
    </row>
    <row r="355" spans="1:3" x14ac:dyDescent="0.25">
      <c r="A355" t="s">
        <v>53</v>
      </c>
      <c r="B355" t="s">
        <v>160</v>
      </c>
      <c r="C355" s="20">
        <v>6.6</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7" sqref="C7"/>
    </sheetView>
  </sheetViews>
  <sheetFormatPr defaultRowHeight="12.5" x14ac:dyDescent="0.25"/>
  <cols>
    <col min="2" max="3" width="8.81640625" bestFit="1" customWidth="1"/>
    <col min="4" max="4" width="8.90625" bestFit="1" customWidth="1"/>
  </cols>
  <sheetData>
    <row r="1" spans="1:5" x14ac:dyDescent="0.25">
      <c r="A1" t="s">
        <v>12</v>
      </c>
    </row>
    <row r="2" spans="1:5" x14ac:dyDescent="0.25">
      <c r="A2" t="s">
        <v>13</v>
      </c>
    </row>
    <row r="3" spans="1:5" x14ac:dyDescent="0.25">
      <c r="A3" t="s">
        <v>233</v>
      </c>
    </row>
    <row r="5" spans="1:5" x14ac:dyDescent="0.25">
      <c r="A5" t="s">
        <v>0</v>
      </c>
      <c r="B5" t="s">
        <v>6</v>
      </c>
      <c r="C5" t="s">
        <v>5</v>
      </c>
      <c r="D5" t="s">
        <v>126</v>
      </c>
      <c r="E5" t="s">
        <v>236</v>
      </c>
    </row>
    <row r="6" spans="1:5" x14ac:dyDescent="0.25">
      <c r="A6">
        <v>2005</v>
      </c>
      <c r="B6" s="29">
        <v>370100</v>
      </c>
      <c r="C6" s="29">
        <v>263000</v>
      </c>
      <c r="D6" s="29">
        <f>B6+C6</f>
        <v>633100</v>
      </c>
      <c r="E6" s="20">
        <f>(C6/D6)*100</f>
        <v>41.541620597062071</v>
      </c>
    </row>
    <row r="7" spans="1:5" x14ac:dyDescent="0.25">
      <c r="A7">
        <v>2006</v>
      </c>
      <c r="B7" s="29">
        <v>451600</v>
      </c>
      <c r="C7" s="29">
        <v>302900</v>
      </c>
      <c r="D7" s="29">
        <f t="shared" ref="D7:D20" si="0">B7+C7</f>
        <v>754500</v>
      </c>
      <c r="E7" s="20">
        <f t="shared" ref="E7:E20" si="1">(C7/D7)*100</f>
        <v>40.145791915175607</v>
      </c>
    </row>
    <row r="8" spans="1:5" x14ac:dyDescent="0.25">
      <c r="A8">
        <v>2007</v>
      </c>
      <c r="B8" s="29">
        <v>465600</v>
      </c>
      <c r="C8" s="29">
        <v>310700</v>
      </c>
      <c r="D8" s="29">
        <f t="shared" si="0"/>
        <v>776300</v>
      </c>
      <c r="E8" s="20">
        <f t="shared" si="1"/>
        <v>40.023186912276181</v>
      </c>
    </row>
    <row r="9" spans="1:5" x14ac:dyDescent="0.25">
      <c r="A9">
        <v>2008</v>
      </c>
      <c r="B9" s="29">
        <v>465500</v>
      </c>
      <c r="C9" s="29">
        <v>316300</v>
      </c>
      <c r="D9" s="29">
        <f t="shared" si="0"/>
        <v>781800</v>
      </c>
      <c r="E9" s="20">
        <f t="shared" si="1"/>
        <v>40.4579176259913</v>
      </c>
    </row>
    <row r="10" spans="1:5" x14ac:dyDescent="0.25">
      <c r="A10">
        <v>2009</v>
      </c>
      <c r="B10" s="29">
        <v>486700</v>
      </c>
      <c r="C10" s="29">
        <v>328000</v>
      </c>
      <c r="D10" s="29">
        <f t="shared" si="0"/>
        <v>814700</v>
      </c>
      <c r="E10" s="20">
        <f t="shared" si="1"/>
        <v>40.260218485332025</v>
      </c>
    </row>
    <row r="11" spans="1:5" x14ac:dyDescent="0.25">
      <c r="A11">
        <v>2010</v>
      </c>
      <c r="B11" s="29">
        <v>552500</v>
      </c>
      <c r="C11" s="29">
        <v>362400</v>
      </c>
      <c r="D11" s="29">
        <f t="shared" si="0"/>
        <v>914900</v>
      </c>
      <c r="E11" s="20">
        <f t="shared" si="1"/>
        <v>39.610886435676029</v>
      </c>
    </row>
    <row r="12" spans="1:5" x14ac:dyDescent="0.25">
      <c r="A12">
        <v>2011</v>
      </c>
      <c r="B12" s="29">
        <v>608500</v>
      </c>
      <c r="C12" s="29">
        <v>393300</v>
      </c>
      <c r="D12" s="29">
        <f t="shared" si="0"/>
        <v>1001800</v>
      </c>
      <c r="E12" s="20">
        <f t="shared" si="1"/>
        <v>39.259333200239574</v>
      </c>
    </row>
    <row r="13" spans="1:5" x14ac:dyDescent="0.25">
      <c r="A13">
        <v>2012</v>
      </c>
      <c r="B13" s="29">
        <v>695700</v>
      </c>
      <c r="C13" s="29">
        <v>442100</v>
      </c>
      <c r="D13" s="29">
        <f t="shared" si="0"/>
        <v>1137800</v>
      </c>
      <c r="E13" s="20">
        <f t="shared" si="1"/>
        <v>38.855686412374759</v>
      </c>
    </row>
    <row r="14" spans="1:5" x14ac:dyDescent="0.25">
      <c r="A14">
        <v>2013</v>
      </c>
      <c r="B14" s="29">
        <v>714500</v>
      </c>
      <c r="C14" s="29">
        <v>448700</v>
      </c>
      <c r="D14" s="29">
        <f t="shared" si="0"/>
        <v>1163200</v>
      </c>
      <c r="E14" s="20">
        <f t="shared" si="1"/>
        <v>38.574621733149932</v>
      </c>
    </row>
    <row r="15" spans="1:5" x14ac:dyDescent="0.25">
      <c r="A15">
        <v>2014</v>
      </c>
      <c r="B15" s="29">
        <v>701100</v>
      </c>
      <c r="C15" s="29">
        <v>466500</v>
      </c>
      <c r="D15" s="29">
        <f t="shared" si="0"/>
        <v>1167600</v>
      </c>
      <c r="E15" s="20">
        <f t="shared" si="1"/>
        <v>39.953751284686533</v>
      </c>
    </row>
    <row r="16" spans="1:5" x14ac:dyDescent="0.25">
      <c r="A16">
        <v>2015</v>
      </c>
      <c r="B16" s="29">
        <v>749500</v>
      </c>
      <c r="C16" s="29">
        <v>484400</v>
      </c>
      <c r="D16" s="29">
        <f t="shared" si="0"/>
        <v>1233900</v>
      </c>
      <c r="E16" s="20">
        <f t="shared" si="1"/>
        <v>39.25763838236486</v>
      </c>
    </row>
    <row r="17" spans="1:5" x14ac:dyDescent="0.25">
      <c r="A17">
        <v>2016</v>
      </c>
      <c r="B17" s="29">
        <v>823600</v>
      </c>
      <c r="C17" s="29">
        <v>522400</v>
      </c>
      <c r="D17" s="29">
        <f t="shared" si="0"/>
        <v>1346000</v>
      </c>
      <c r="E17" s="20">
        <f t="shared" si="1"/>
        <v>38.811292719167909</v>
      </c>
    </row>
    <row r="18" spans="1:5" x14ac:dyDescent="0.25">
      <c r="A18">
        <v>2017</v>
      </c>
      <c r="B18" s="29">
        <v>860500</v>
      </c>
      <c r="C18" s="29">
        <v>537400</v>
      </c>
      <c r="D18" s="29">
        <f t="shared" si="0"/>
        <v>1397900</v>
      </c>
      <c r="E18" s="20">
        <f t="shared" si="1"/>
        <v>38.443379354746405</v>
      </c>
    </row>
    <row r="19" spans="1:5" x14ac:dyDescent="0.25">
      <c r="A19">
        <v>2018</v>
      </c>
      <c r="B19" s="29">
        <v>875400</v>
      </c>
      <c r="C19" s="29">
        <v>547600</v>
      </c>
      <c r="D19" s="29">
        <f t="shared" si="0"/>
        <v>1423000</v>
      </c>
      <c r="E19" s="20">
        <f t="shared" si="1"/>
        <v>38.48208011243851</v>
      </c>
    </row>
    <row r="20" spans="1:5" x14ac:dyDescent="0.25">
      <c r="A20">
        <v>2019</v>
      </c>
      <c r="B20" s="29">
        <v>912100</v>
      </c>
      <c r="C20" s="29">
        <v>588800</v>
      </c>
      <c r="D20" s="29">
        <f t="shared" si="0"/>
        <v>1500900</v>
      </c>
      <c r="E20" s="20">
        <f t="shared" si="1"/>
        <v>39.229795456059698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J30"/>
  <sheetViews>
    <sheetView showGridLines="0" workbookViewId="0">
      <selection activeCell="A3" sqref="A3"/>
    </sheetView>
  </sheetViews>
  <sheetFormatPr defaultColWidth="8.7265625" defaultRowHeight="12.5" x14ac:dyDescent="0.25"/>
  <cols>
    <col min="1" max="1" width="20.7265625" style="1" customWidth="1"/>
    <col min="2" max="12" width="12.7265625" style="1" customWidth="1"/>
    <col min="13" max="16384" width="8.7265625" style="1"/>
  </cols>
  <sheetData>
    <row r="1" spans="1:8" x14ac:dyDescent="0.25">
      <c r="A1" t="s">
        <v>14</v>
      </c>
    </row>
    <row r="2" spans="1:8" x14ac:dyDescent="0.25">
      <c r="A2" t="s">
        <v>15</v>
      </c>
    </row>
    <row r="3" spans="1:8" x14ac:dyDescent="0.25">
      <c r="A3" t="s">
        <v>233</v>
      </c>
    </row>
    <row r="4" spans="1:8" ht="13" x14ac:dyDescent="0.3">
      <c r="A4" s="3"/>
      <c r="B4" s="3"/>
      <c r="C4" s="3"/>
    </row>
    <row r="5" spans="1:8" ht="26" x14ac:dyDescent="0.25">
      <c r="A5" s="42" t="s">
        <v>16</v>
      </c>
      <c r="B5" s="44" t="s">
        <v>17</v>
      </c>
      <c r="C5" s="45"/>
      <c r="D5" s="44" t="s">
        <v>18</v>
      </c>
      <c r="E5" s="45"/>
      <c r="F5" s="44" t="s">
        <v>19</v>
      </c>
      <c r="G5" s="45"/>
      <c r="H5" s="4" t="s">
        <v>20</v>
      </c>
    </row>
    <row r="6" spans="1:8" ht="13" x14ac:dyDescent="0.3">
      <c r="A6" s="43"/>
      <c r="B6" s="5">
        <v>2009</v>
      </c>
      <c r="C6" s="5">
        <v>2019</v>
      </c>
      <c r="D6" s="5">
        <v>2009</v>
      </c>
      <c r="E6" s="5">
        <v>2019</v>
      </c>
      <c r="F6" s="5">
        <v>2009</v>
      </c>
      <c r="G6" s="5">
        <v>2019</v>
      </c>
      <c r="H6" s="6" t="s">
        <v>21</v>
      </c>
    </row>
    <row r="7" spans="1:8" x14ac:dyDescent="0.25">
      <c r="A7" s="7" t="s">
        <v>22</v>
      </c>
      <c r="B7" s="8">
        <v>1343900</v>
      </c>
      <c r="C7" s="8">
        <v>1593400</v>
      </c>
      <c r="D7" s="9">
        <v>62.62370712106555</v>
      </c>
      <c r="E7" s="9">
        <v>56.558302999874478</v>
      </c>
      <c r="F7" s="9">
        <f>(B7/B$11)*100</f>
        <v>72.412306697559131</v>
      </c>
      <c r="G7" s="9">
        <f>(C7/C$11)*100</f>
        <v>49.420011165560453</v>
      </c>
      <c r="H7" s="9">
        <f>((C7/B7)^(1/10)-1)*100</f>
        <v>1.7175253629020171</v>
      </c>
    </row>
    <row r="8" spans="1:8" x14ac:dyDescent="0.25">
      <c r="A8" s="10" t="s">
        <v>23</v>
      </c>
      <c r="B8" s="11">
        <v>449100</v>
      </c>
      <c r="C8" s="11">
        <v>1548200</v>
      </c>
      <c r="D8" s="12">
        <v>63.282119795145853</v>
      </c>
      <c r="E8" s="12">
        <v>84.175171166515952</v>
      </c>
      <c r="F8" s="12">
        <f t="shared" ref="F8:G11" si="0">(B8/B$11)*100</f>
        <v>24.198502074465221</v>
      </c>
      <c r="G8" s="12">
        <f t="shared" si="0"/>
        <v>48.018113020284105</v>
      </c>
      <c r="H8" s="12">
        <f t="shared" ref="H8:H11" si="1">((C8/B8)^(1/10)-1)*100</f>
        <v>13.174452136289494</v>
      </c>
    </row>
    <row r="9" spans="1:8" x14ac:dyDescent="0.25">
      <c r="A9" s="13" t="s">
        <v>24</v>
      </c>
      <c r="B9" s="11">
        <v>53300</v>
      </c>
      <c r="C9" s="11">
        <v>80600</v>
      </c>
      <c r="D9" s="12">
        <v>22.326454033771107</v>
      </c>
      <c r="E9" s="12">
        <v>32.506203473945412</v>
      </c>
      <c r="F9" s="12">
        <f t="shared" si="0"/>
        <v>2.8719219785548789</v>
      </c>
      <c r="G9" s="12">
        <f t="shared" si="0"/>
        <v>2.49984492277154</v>
      </c>
      <c r="H9" s="12">
        <f t="shared" si="1"/>
        <v>4.222331254582623</v>
      </c>
    </row>
    <row r="10" spans="1:8" x14ac:dyDescent="0.25">
      <c r="A10" s="13" t="s">
        <v>25</v>
      </c>
      <c r="B10" s="11">
        <v>9600</v>
      </c>
      <c r="C10" s="11">
        <v>2000</v>
      </c>
      <c r="D10" s="12">
        <v>90.625</v>
      </c>
      <c r="E10" s="12">
        <v>30</v>
      </c>
      <c r="F10" s="12">
        <f t="shared" si="0"/>
        <v>0.51726924942076624</v>
      </c>
      <c r="G10" s="12">
        <f t="shared" si="0"/>
        <v>6.203089138390918E-2</v>
      </c>
      <c r="H10" s="12">
        <f t="shared" si="1"/>
        <v>-14.517763493754876</v>
      </c>
    </row>
    <row r="11" spans="1:8" ht="13" x14ac:dyDescent="0.3">
      <c r="A11" s="14" t="s">
        <v>26</v>
      </c>
      <c r="B11" s="15">
        <v>1855900</v>
      </c>
      <c r="C11" s="15">
        <v>3224200</v>
      </c>
      <c r="D11" s="16">
        <v>61.770569534996497</v>
      </c>
      <c r="E11" s="16">
        <v>69.20166242788909</v>
      </c>
      <c r="F11" s="16">
        <f t="shared" si="0"/>
        <v>100</v>
      </c>
      <c r="G11" s="16">
        <f t="shared" si="0"/>
        <v>100</v>
      </c>
      <c r="H11" s="16">
        <f t="shared" si="1"/>
        <v>5.6785243116692863</v>
      </c>
    </row>
    <row r="12" spans="1:8" x14ac:dyDescent="0.25">
      <c r="A12" s="2"/>
    </row>
    <row r="17" spans="1:608" x14ac:dyDescent="0.25">
      <c r="B17" s="2"/>
      <c r="C17" s="2"/>
    </row>
    <row r="20" spans="1:608" x14ac:dyDescent="0.25">
      <c r="B20" s="2"/>
      <c r="C20" s="2"/>
    </row>
    <row r="23" spans="1:608" x14ac:dyDescent="0.25">
      <c r="A23"/>
      <c r="B23" s="2"/>
      <c r="C23" s="2"/>
    </row>
    <row r="24" spans="1:608" x14ac:dyDescent="0.25">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c r="TY24" s="2"/>
      <c r="TZ24" s="2"/>
      <c r="UA24" s="2"/>
      <c r="UB24" s="2"/>
      <c r="UC24" s="2"/>
      <c r="UD24" s="2"/>
      <c r="UE24" s="2"/>
      <c r="UF24" s="2"/>
      <c r="UG24" s="2"/>
      <c r="UH24" s="2"/>
      <c r="UI24" s="2"/>
      <c r="UJ24" s="2"/>
      <c r="UK24" s="2"/>
      <c r="UL24" s="2"/>
      <c r="UM24" s="2"/>
      <c r="UN24" s="2"/>
      <c r="UO24" s="2"/>
      <c r="UP24" s="2"/>
      <c r="UQ24" s="2"/>
      <c r="UR24" s="2"/>
      <c r="US24" s="2"/>
      <c r="UT24" s="2"/>
      <c r="UU24" s="2"/>
      <c r="UV24" s="2"/>
      <c r="UW24" s="2"/>
      <c r="UX24" s="2"/>
      <c r="UY24" s="2"/>
      <c r="UZ24" s="2"/>
      <c r="VA24" s="2"/>
      <c r="VB24" s="2"/>
      <c r="VC24" s="2"/>
      <c r="VD24" s="2"/>
      <c r="VE24" s="2"/>
      <c r="VF24" s="2"/>
      <c r="VG24" s="2"/>
      <c r="VH24" s="2"/>
      <c r="VI24" s="2"/>
      <c r="VJ24" s="2"/>
      <c r="VK24" s="2"/>
      <c r="VL24" s="2"/>
      <c r="VM24" s="2"/>
      <c r="VN24" s="2"/>
      <c r="VO24" s="2"/>
      <c r="VP24" s="2"/>
      <c r="VQ24" s="2"/>
      <c r="VR24" s="2"/>
      <c r="VS24" s="2"/>
      <c r="VT24" s="2"/>
      <c r="VU24" s="2"/>
      <c r="VV24" s="2"/>
      <c r="VW24" s="2"/>
      <c r="VX24" s="2"/>
      <c r="VY24" s="2"/>
      <c r="VZ24" s="2"/>
      <c r="WA24" s="2"/>
      <c r="WB24" s="2"/>
      <c r="WC24" s="2"/>
      <c r="WD24" s="2"/>
      <c r="WE24" s="2"/>
      <c r="WF24" s="2"/>
      <c r="WG24" s="2"/>
      <c r="WH24" s="2"/>
      <c r="WI24" s="2"/>
      <c r="WJ24" s="2"/>
    </row>
    <row r="26" spans="1:608" x14ac:dyDescent="0.25">
      <c r="B26" s="2"/>
      <c r="C26" s="2"/>
    </row>
    <row r="29" spans="1:608" x14ac:dyDescent="0.25">
      <c r="A29" s="2"/>
      <c r="B29" s="2"/>
      <c r="C29" s="2"/>
    </row>
    <row r="30" spans="1:608" x14ac:dyDescent="0.25">
      <c r="A30" s="2"/>
    </row>
  </sheetData>
  <mergeCells count="4">
    <mergeCell ref="A5:A6"/>
    <mergeCell ref="B5:C5"/>
    <mergeCell ref="D5:E5"/>
    <mergeCell ref="F5:G5"/>
  </mergeCells>
  <pageMargins left="0.7" right="0.7" top="0.75" bottom="0.75" header="0.3" footer="0.3"/>
  <pageSetup paperSize="9"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J32"/>
  <sheetViews>
    <sheetView showGridLines="0" workbookViewId="0">
      <selection activeCell="A3" sqref="A3"/>
    </sheetView>
  </sheetViews>
  <sheetFormatPr defaultColWidth="8.7265625" defaultRowHeight="12.5" x14ac:dyDescent="0.25"/>
  <cols>
    <col min="1" max="1" width="31.1796875" style="1" customWidth="1"/>
    <col min="2" max="12" width="12.7265625" style="1" customWidth="1"/>
    <col min="13" max="16384" width="8.7265625" style="1"/>
  </cols>
  <sheetData>
    <row r="1" spans="1:8" x14ac:dyDescent="0.25">
      <c r="A1" s="1" t="s">
        <v>33</v>
      </c>
    </row>
    <row r="2" spans="1:8" x14ac:dyDescent="0.25">
      <c r="A2" s="1" t="s">
        <v>34</v>
      </c>
    </row>
    <row r="3" spans="1:8" x14ac:dyDescent="0.25">
      <c r="A3" t="s">
        <v>233</v>
      </c>
    </row>
    <row r="5" spans="1:8" ht="26" x14ac:dyDescent="0.25">
      <c r="A5" s="46" t="s">
        <v>27</v>
      </c>
      <c r="B5" s="44" t="s">
        <v>17</v>
      </c>
      <c r="C5" s="45"/>
      <c r="D5" s="44" t="s">
        <v>18</v>
      </c>
      <c r="E5" s="45"/>
      <c r="F5" s="44" t="s">
        <v>19</v>
      </c>
      <c r="G5" s="45"/>
      <c r="H5" s="4" t="s">
        <v>20</v>
      </c>
    </row>
    <row r="6" spans="1:8" ht="13" x14ac:dyDescent="0.3">
      <c r="A6" s="43"/>
      <c r="B6" s="5">
        <v>2009</v>
      </c>
      <c r="C6" s="5">
        <v>2019</v>
      </c>
      <c r="D6" s="5">
        <v>2009</v>
      </c>
      <c r="E6" s="5">
        <v>2019</v>
      </c>
      <c r="F6" s="5">
        <v>2009</v>
      </c>
      <c r="G6" s="5">
        <v>2019</v>
      </c>
      <c r="H6" s="6" t="s">
        <v>21</v>
      </c>
    </row>
    <row r="7" spans="1:8" x14ac:dyDescent="0.25">
      <c r="A7" s="7" t="s">
        <v>28</v>
      </c>
      <c r="B7" s="8">
        <v>12600</v>
      </c>
      <c r="C7" s="8">
        <v>16100</v>
      </c>
      <c r="D7" s="9">
        <v>16.666666666666664</v>
      </c>
      <c r="E7" s="9">
        <v>18.633540372670808</v>
      </c>
      <c r="F7" s="9">
        <f>(B7/B$13)*100</f>
        <v>0.67891588986475571</v>
      </c>
      <c r="G7" s="9">
        <f>(C7/C$13)*100</f>
        <v>0.49934867564046898</v>
      </c>
      <c r="H7" s="9">
        <f>((C7/B7)^(1/10)-1)*100</f>
        <v>2.4815140714989026</v>
      </c>
    </row>
    <row r="8" spans="1:8" x14ac:dyDescent="0.25">
      <c r="A8" s="10" t="s">
        <v>29</v>
      </c>
      <c r="B8" s="11">
        <v>944000</v>
      </c>
      <c r="C8" s="11">
        <v>2094800</v>
      </c>
      <c r="D8" s="12">
        <v>73.167372881355931</v>
      </c>
      <c r="E8" s="12">
        <v>81.840748520145127</v>
      </c>
      <c r="F8" s="12">
        <f t="shared" ref="F8:G13" si="0">(B8/B$13)*100</f>
        <v>50.864809526375346</v>
      </c>
      <c r="G8" s="12">
        <f t="shared" si="0"/>
        <v>64.971155635506477</v>
      </c>
      <c r="H8" s="12">
        <f t="shared" ref="H8:H13" si="1">((C8/B8)^(1/10)-1)*100</f>
        <v>8.2971573363599838</v>
      </c>
    </row>
    <row r="9" spans="1:8" x14ac:dyDescent="0.25">
      <c r="A9" s="10" t="s">
        <v>30</v>
      </c>
      <c r="B9" s="11">
        <v>323400</v>
      </c>
      <c r="C9" s="11">
        <v>363900</v>
      </c>
      <c r="D9" s="12">
        <v>65.862708719851582</v>
      </c>
      <c r="E9" s="12">
        <v>58.532563891178889</v>
      </c>
      <c r="F9" s="12">
        <f t="shared" si="0"/>
        <v>17.42550783986206</v>
      </c>
      <c r="G9" s="12">
        <f t="shared" si="0"/>
        <v>11.286520687302277</v>
      </c>
      <c r="H9" s="12">
        <f t="shared" si="1"/>
        <v>1.1868797526543684</v>
      </c>
    </row>
    <row r="10" spans="1:8" x14ac:dyDescent="0.25">
      <c r="A10" s="10" t="s">
        <v>232</v>
      </c>
      <c r="B10" s="11">
        <v>52200</v>
      </c>
      <c r="C10" s="11">
        <v>55700</v>
      </c>
      <c r="D10" s="12">
        <v>12.452107279693486</v>
      </c>
      <c r="E10" s="12">
        <v>15.260323159784562</v>
      </c>
      <c r="F10" s="12">
        <f t="shared" si="0"/>
        <v>2.812651543725416</v>
      </c>
      <c r="G10" s="12">
        <f t="shared" si="0"/>
        <v>1.7275603250418707</v>
      </c>
      <c r="H10" s="12">
        <f t="shared" si="1"/>
        <v>0.651086935963896</v>
      </c>
    </row>
    <row r="11" spans="1:8" x14ac:dyDescent="0.25">
      <c r="A11" s="10" t="s">
        <v>31</v>
      </c>
      <c r="B11" s="11">
        <v>493600</v>
      </c>
      <c r="C11" s="11">
        <v>657900</v>
      </c>
      <c r="D11" s="12">
        <v>46.596434359805514</v>
      </c>
      <c r="E11" s="12">
        <v>43.988448092415261</v>
      </c>
      <c r="F11" s="12">
        <f t="shared" si="0"/>
        <v>26.596260574384395</v>
      </c>
      <c r="G11" s="12">
        <f t="shared" si="0"/>
        <v>20.405061720736928</v>
      </c>
      <c r="H11" s="12">
        <f t="shared" si="1"/>
        <v>2.9149514578057367</v>
      </c>
    </row>
    <row r="12" spans="1:8" x14ac:dyDescent="0.25">
      <c r="A12" s="10" t="s">
        <v>32</v>
      </c>
      <c r="B12" s="11">
        <v>30100</v>
      </c>
      <c r="C12" s="11">
        <v>35800</v>
      </c>
      <c r="D12" s="12">
        <v>13.621262458471762</v>
      </c>
      <c r="E12" s="12">
        <v>8.3798882681564244</v>
      </c>
      <c r="F12" s="12">
        <f t="shared" si="0"/>
        <v>1.6218546257880273</v>
      </c>
      <c r="G12" s="12">
        <f t="shared" si="0"/>
        <v>1.1103529557719745</v>
      </c>
      <c r="H12" s="12">
        <f t="shared" si="1"/>
        <v>1.7493522443223108</v>
      </c>
    </row>
    <row r="13" spans="1:8" ht="13" x14ac:dyDescent="0.3">
      <c r="A13" s="17" t="s">
        <v>26</v>
      </c>
      <c r="B13" s="18">
        <v>1855900</v>
      </c>
      <c r="C13" s="18">
        <v>3224200</v>
      </c>
      <c r="D13" s="19">
        <v>61.770569534996497</v>
      </c>
      <c r="E13" s="19">
        <v>69.20166242788909</v>
      </c>
      <c r="F13" s="19">
        <f t="shared" si="0"/>
        <v>100</v>
      </c>
      <c r="G13" s="19">
        <f t="shared" si="0"/>
        <v>100</v>
      </c>
      <c r="H13" s="19">
        <f t="shared" si="1"/>
        <v>5.6785243116692863</v>
      </c>
    </row>
    <row r="14" spans="1:8" x14ac:dyDescent="0.25">
      <c r="F14" s="2"/>
    </row>
    <row r="19" spans="1:608" x14ac:dyDescent="0.25">
      <c r="B19" s="2"/>
      <c r="C19" s="2"/>
    </row>
    <row r="22" spans="1:608" x14ac:dyDescent="0.25">
      <c r="B22" s="2"/>
      <c r="C22" s="2"/>
    </row>
    <row r="25" spans="1:608" x14ac:dyDescent="0.25">
      <c r="B25" s="2"/>
      <c r="C25" s="2"/>
    </row>
    <row r="26" spans="1:608" x14ac:dyDescent="0.25">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row>
    <row r="28" spans="1:608" x14ac:dyDescent="0.25">
      <c r="B28" s="2"/>
      <c r="C28" s="2"/>
    </row>
    <row r="31" spans="1:608" x14ac:dyDescent="0.25">
      <c r="A31" s="2"/>
      <c r="B31" s="2"/>
      <c r="C31" s="2"/>
    </row>
    <row r="32" spans="1:608" x14ac:dyDescent="0.25">
      <c r="A32" s="2"/>
    </row>
  </sheetData>
  <mergeCells count="4">
    <mergeCell ref="A5:A6"/>
    <mergeCell ref="B5:C5"/>
    <mergeCell ref="D5:E5"/>
    <mergeCell ref="F5:G5"/>
  </mergeCells>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workbookViewId="0">
      <selection activeCell="B4" sqref="B4"/>
    </sheetView>
  </sheetViews>
  <sheetFormatPr defaultRowHeight="12.5" x14ac:dyDescent="0.25"/>
  <cols>
    <col min="2" max="2" width="8.90625" bestFit="1" customWidth="1"/>
    <col min="3" max="6" width="8.81640625" bestFit="1" customWidth="1"/>
  </cols>
  <sheetData>
    <row r="1" spans="1:6" x14ac:dyDescent="0.25">
      <c r="A1" t="s">
        <v>35</v>
      </c>
    </row>
    <row r="2" spans="1:6" x14ac:dyDescent="0.25">
      <c r="A2" t="s">
        <v>36</v>
      </c>
    </row>
    <row r="3" spans="1:6" x14ac:dyDescent="0.25">
      <c r="A3" t="s">
        <v>233</v>
      </c>
    </row>
    <row r="5" spans="1:6" x14ac:dyDescent="0.25">
      <c r="A5" t="s">
        <v>0</v>
      </c>
      <c r="B5" t="s">
        <v>37</v>
      </c>
      <c r="C5" t="s">
        <v>38</v>
      </c>
      <c r="D5" t="s">
        <v>39</v>
      </c>
      <c r="E5" t="s">
        <v>40</v>
      </c>
      <c r="F5" t="s">
        <v>41</v>
      </c>
    </row>
    <row r="6" spans="1:6" x14ac:dyDescent="0.25">
      <c r="A6">
        <v>1883</v>
      </c>
      <c r="B6" s="29"/>
      <c r="C6" s="29">
        <v>34073</v>
      </c>
      <c r="D6" s="29"/>
      <c r="E6" s="29"/>
      <c r="F6" s="29"/>
    </row>
    <row r="7" spans="1:6" x14ac:dyDescent="0.25">
      <c r="A7">
        <v>1884</v>
      </c>
      <c r="B7" s="29"/>
      <c r="C7" s="29">
        <v>34192</v>
      </c>
      <c r="D7" s="29"/>
      <c r="E7" s="29"/>
      <c r="F7" s="29"/>
    </row>
    <row r="8" spans="1:6" x14ac:dyDescent="0.25">
      <c r="A8">
        <v>1885</v>
      </c>
      <c r="B8" s="29"/>
      <c r="C8" s="29">
        <v>34697</v>
      </c>
      <c r="D8" s="29">
        <v>425</v>
      </c>
      <c r="E8" s="29"/>
      <c r="F8" s="29"/>
    </row>
    <row r="9" spans="1:6" x14ac:dyDescent="0.25">
      <c r="A9">
        <v>1886</v>
      </c>
      <c r="B9" s="29"/>
      <c r="C9" s="29">
        <v>35161</v>
      </c>
      <c r="D9" s="29">
        <v>1384</v>
      </c>
      <c r="E9" s="29"/>
      <c r="F9" s="29"/>
    </row>
    <row r="10" spans="1:6" x14ac:dyDescent="0.25">
      <c r="A10">
        <v>1887</v>
      </c>
      <c r="B10" s="29"/>
      <c r="C10" s="29">
        <v>35230</v>
      </c>
      <c r="D10" s="29">
        <v>906</v>
      </c>
      <c r="E10" s="29"/>
      <c r="F10" s="29"/>
    </row>
    <row r="11" spans="1:6" x14ac:dyDescent="0.25">
      <c r="A11">
        <v>1888</v>
      </c>
      <c r="B11" s="29"/>
      <c r="C11" s="29">
        <v>34713</v>
      </c>
      <c r="D11" s="29">
        <v>778</v>
      </c>
      <c r="E11" s="29"/>
      <c r="F11" s="29"/>
    </row>
    <row r="12" spans="1:6" x14ac:dyDescent="0.25">
      <c r="A12">
        <v>1889</v>
      </c>
      <c r="B12" s="29"/>
      <c r="C12" s="29">
        <v>39607</v>
      </c>
      <c r="D12" s="29">
        <v>1064</v>
      </c>
      <c r="E12" s="29"/>
      <c r="F12" s="29"/>
    </row>
    <row r="13" spans="1:6" x14ac:dyDescent="0.25">
      <c r="A13">
        <v>1890</v>
      </c>
      <c r="B13" s="29"/>
      <c r="C13" s="29">
        <v>39884</v>
      </c>
      <c r="D13" s="29">
        <v>1180</v>
      </c>
      <c r="E13" s="29"/>
      <c r="F13" s="29"/>
    </row>
    <row r="14" spans="1:6" x14ac:dyDescent="0.25">
      <c r="A14">
        <v>1891</v>
      </c>
      <c r="B14" s="29"/>
      <c r="C14" s="29">
        <v>39418</v>
      </c>
      <c r="D14" s="29">
        <v>1288</v>
      </c>
      <c r="E14" s="29"/>
      <c r="F14" s="29"/>
    </row>
    <row r="15" spans="1:6" x14ac:dyDescent="0.25">
      <c r="A15">
        <v>1892</v>
      </c>
      <c r="B15" s="29"/>
      <c r="C15" s="29">
        <v>39514</v>
      </c>
      <c r="D15" s="29">
        <v>1344</v>
      </c>
      <c r="E15" s="29"/>
      <c r="F15" s="29"/>
    </row>
    <row r="16" spans="1:6" x14ac:dyDescent="0.25">
      <c r="A16">
        <v>1893</v>
      </c>
      <c r="B16" s="29"/>
      <c r="C16" s="29">
        <v>37293</v>
      </c>
      <c r="D16" s="29">
        <v>1337</v>
      </c>
      <c r="E16" s="29"/>
      <c r="F16" s="29"/>
    </row>
    <row r="17" spans="1:6" x14ac:dyDescent="0.25">
      <c r="A17">
        <v>1894</v>
      </c>
      <c r="B17" s="29"/>
      <c r="C17" s="29">
        <v>36987</v>
      </c>
      <c r="D17" s="29">
        <v>1250</v>
      </c>
      <c r="E17" s="29"/>
      <c r="F17" s="29"/>
    </row>
    <row r="18" spans="1:6" x14ac:dyDescent="0.25">
      <c r="A18">
        <v>1895</v>
      </c>
      <c r="B18" s="29"/>
      <c r="C18" s="29">
        <v>39145</v>
      </c>
      <c r="D18" s="29">
        <v>1122</v>
      </c>
      <c r="E18" s="29"/>
      <c r="F18" s="29"/>
    </row>
    <row r="19" spans="1:6" x14ac:dyDescent="0.25">
      <c r="A19">
        <v>1896</v>
      </c>
      <c r="B19" s="29"/>
      <c r="C19" s="29">
        <v>42077</v>
      </c>
      <c r="D19" s="29">
        <v>1213</v>
      </c>
      <c r="E19" s="29"/>
      <c r="F19" s="29"/>
    </row>
    <row r="20" spans="1:6" x14ac:dyDescent="0.25">
      <c r="A20">
        <v>1897</v>
      </c>
      <c r="B20" s="29"/>
      <c r="C20" s="29">
        <v>45661</v>
      </c>
      <c r="D20" s="29">
        <v>1542</v>
      </c>
      <c r="E20" s="29"/>
      <c r="F20" s="29"/>
    </row>
    <row r="21" spans="1:6" x14ac:dyDescent="0.25">
      <c r="A21">
        <v>1898</v>
      </c>
      <c r="B21" s="29"/>
      <c r="C21" s="29">
        <v>33915</v>
      </c>
      <c r="D21" s="29">
        <v>1789</v>
      </c>
      <c r="E21" s="29"/>
      <c r="F21" s="29"/>
    </row>
    <row r="22" spans="1:6" x14ac:dyDescent="0.25">
      <c r="A22">
        <v>1899</v>
      </c>
      <c r="B22" s="29"/>
      <c r="C22" s="29">
        <v>38937</v>
      </c>
      <c r="D22" s="29">
        <v>1515</v>
      </c>
      <c r="E22" s="29"/>
      <c r="F22" s="29"/>
    </row>
    <row r="23" spans="1:6" x14ac:dyDescent="0.25">
      <c r="A23">
        <v>1900</v>
      </c>
      <c r="B23" s="29"/>
      <c r="C23" s="29">
        <v>39673</v>
      </c>
      <c r="D23" s="29">
        <v>2006</v>
      </c>
      <c r="E23" s="29"/>
      <c r="F23" s="29"/>
    </row>
    <row r="24" spans="1:6" x14ac:dyDescent="0.25">
      <c r="A24">
        <v>1901</v>
      </c>
      <c r="B24" s="29"/>
      <c r="C24" s="29">
        <v>44088</v>
      </c>
      <c r="D24" s="29">
        <v>2397</v>
      </c>
      <c r="E24" s="29"/>
      <c r="F24" s="29"/>
    </row>
    <row r="25" spans="1:6" x14ac:dyDescent="0.25">
      <c r="A25">
        <v>1902</v>
      </c>
      <c r="B25" s="29"/>
      <c r="C25" s="29">
        <v>48320</v>
      </c>
      <c r="D25" s="29">
        <v>3095</v>
      </c>
      <c r="E25" s="29"/>
      <c r="F25" s="29"/>
    </row>
    <row r="26" spans="1:6" x14ac:dyDescent="0.25">
      <c r="A26">
        <v>1903</v>
      </c>
      <c r="B26" s="29"/>
      <c r="C26" s="29">
        <v>49289</v>
      </c>
      <c r="D26" s="29">
        <v>3253</v>
      </c>
      <c r="E26" s="29"/>
      <c r="F26" s="29"/>
    </row>
    <row r="27" spans="1:6" x14ac:dyDescent="0.25">
      <c r="A27">
        <v>1904</v>
      </c>
      <c r="B27" s="29"/>
      <c r="C27" s="29">
        <v>51168</v>
      </c>
      <c r="D27" s="29">
        <v>2618</v>
      </c>
      <c r="E27" s="29"/>
      <c r="F27" s="29"/>
    </row>
    <row r="28" spans="1:6" x14ac:dyDescent="0.25">
      <c r="A28">
        <v>1905</v>
      </c>
      <c r="B28" s="29"/>
      <c r="C28" s="29">
        <v>54034</v>
      </c>
      <c r="D28" s="29">
        <v>2897</v>
      </c>
      <c r="E28" s="29"/>
      <c r="F28" s="29"/>
    </row>
    <row r="29" spans="1:6" x14ac:dyDescent="0.25">
      <c r="A29">
        <v>1906</v>
      </c>
      <c r="B29" s="29"/>
      <c r="C29" s="29">
        <v>55676</v>
      </c>
      <c r="D29" s="29">
        <v>4509</v>
      </c>
      <c r="E29" s="29"/>
      <c r="F29" s="29"/>
    </row>
    <row r="30" spans="1:6" x14ac:dyDescent="0.25">
      <c r="A30">
        <v>1907</v>
      </c>
      <c r="B30" s="29"/>
      <c r="C30" s="29">
        <v>57679</v>
      </c>
      <c r="D30" s="29">
        <v>4754</v>
      </c>
      <c r="E30" s="29"/>
      <c r="F30" s="29"/>
    </row>
    <row r="31" spans="1:6" x14ac:dyDescent="0.25">
      <c r="A31">
        <v>1908</v>
      </c>
      <c r="B31" s="29"/>
      <c r="C31" s="29">
        <v>60142</v>
      </c>
      <c r="D31" s="29">
        <v>5393</v>
      </c>
      <c r="E31" s="29"/>
      <c r="F31" s="29"/>
    </row>
    <row r="32" spans="1:6" x14ac:dyDescent="0.25">
      <c r="A32">
        <v>1909</v>
      </c>
      <c r="B32" s="29"/>
      <c r="C32" s="29">
        <v>64408</v>
      </c>
      <c r="D32" s="29">
        <v>6210</v>
      </c>
      <c r="E32" s="29"/>
      <c r="F32" s="29"/>
    </row>
    <row r="33" spans="1:6" x14ac:dyDescent="0.25">
      <c r="A33">
        <v>1910</v>
      </c>
      <c r="B33" s="29"/>
      <c r="C33" s="29">
        <v>63293</v>
      </c>
      <c r="D33" s="29">
        <v>5964</v>
      </c>
      <c r="E33" s="29"/>
      <c r="F33" s="29"/>
    </row>
    <row r="34" spans="1:6" x14ac:dyDescent="0.25">
      <c r="A34">
        <v>1911</v>
      </c>
      <c r="B34" s="29"/>
      <c r="C34" s="29">
        <v>67587</v>
      </c>
      <c r="D34" s="29">
        <v>6205</v>
      </c>
      <c r="E34" s="29"/>
      <c r="F34" s="29"/>
    </row>
    <row r="35" spans="1:6" x14ac:dyDescent="0.25">
      <c r="A35">
        <v>1912</v>
      </c>
      <c r="B35" s="29"/>
      <c r="C35" s="29">
        <v>69126</v>
      </c>
      <c r="D35" s="29">
        <v>7168</v>
      </c>
      <c r="E35" s="29"/>
      <c r="F35" s="29"/>
    </row>
    <row r="36" spans="1:6" x14ac:dyDescent="0.25">
      <c r="A36">
        <v>1913</v>
      </c>
      <c r="B36" s="29"/>
      <c r="C36" s="29">
        <v>68117</v>
      </c>
      <c r="D36" s="29">
        <v>7359</v>
      </c>
      <c r="E36" s="29"/>
      <c r="F36" s="29"/>
    </row>
    <row r="37" spans="1:6" x14ac:dyDescent="0.25">
      <c r="A37">
        <v>1914</v>
      </c>
      <c r="B37" s="29"/>
      <c r="C37" s="29">
        <v>67774</v>
      </c>
      <c r="D37" s="29">
        <v>6490</v>
      </c>
      <c r="E37" s="29"/>
      <c r="F37" s="29"/>
    </row>
    <row r="38" spans="1:6" x14ac:dyDescent="0.25">
      <c r="A38">
        <v>1915</v>
      </c>
      <c r="B38" s="29"/>
      <c r="C38" s="29">
        <v>67335</v>
      </c>
      <c r="D38" s="29">
        <v>6359</v>
      </c>
      <c r="E38" s="29"/>
      <c r="F38" s="29"/>
    </row>
    <row r="39" spans="1:6" x14ac:dyDescent="0.25">
      <c r="A39">
        <v>1916</v>
      </c>
      <c r="B39" s="29"/>
      <c r="C39" s="29">
        <v>68349</v>
      </c>
      <c r="D39" s="29">
        <v>6383</v>
      </c>
      <c r="E39" s="29"/>
      <c r="F39" s="29"/>
    </row>
    <row r="40" spans="1:6" x14ac:dyDescent="0.25">
      <c r="A40">
        <v>1917</v>
      </c>
      <c r="B40" s="29"/>
      <c r="C40" s="29">
        <v>67828</v>
      </c>
      <c r="D40" s="29">
        <v>6483</v>
      </c>
      <c r="E40" s="29"/>
      <c r="F40" s="29"/>
    </row>
    <row r="41" spans="1:6" x14ac:dyDescent="0.25">
      <c r="A41">
        <v>1918</v>
      </c>
      <c r="B41" s="29"/>
      <c r="C41" s="29">
        <v>57347</v>
      </c>
      <c r="D41" s="29">
        <v>7383</v>
      </c>
      <c r="E41" s="29"/>
      <c r="F41" s="29"/>
    </row>
    <row r="42" spans="1:6" x14ac:dyDescent="0.25">
      <c r="A42">
        <v>1919</v>
      </c>
      <c r="B42" s="29"/>
      <c r="C42" s="29">
        <v>76773</v>
      </c>
      <c r="D42" s="29">
        <v>9883</v>
      </c>
      <c r="E42" s="29"/>
      <c r="F42" s="29"/>
    </row>
    <row r="43" spans="1:6" x14ac:dyDescent="0.25">
      <c r="A43">
        <v>1920</v>
      </c>
      <c r="B43" s="29"/>
      <c r="C43" s="29">
        <v>82155</v>
      </c>
      <c r="D43" s="29">
        <v>11017</v>
      </c>
      <c r="E43" s="29"/>
      <c r="F43" s="29"/>
    </row>
    <row r="44" spans="1:6" x14ac:dyDescent="0.25">
      <c r="A44">
        <v>1921</v>
      </c>
      <c r="B44" s="29"/>
      <c r="C44" s="29">
        <v>87732</v>
      </c>
      <c r="D44" s="29">
        <v>12026</v>
      </c>
      <c r="E44" s="29"/>
      <c r="F44" s="29"/>
    </row>
    <row r="45" spans="1:6" x14ac:dyDescent="0.25">
      <c r="A45">
        <v>1922</v>
      </c>
      <c r="B45" s="29"/>
      <c r="C45" s="29">
        <v>84167</v>
      </c>
      <c r="D45" s="29">
        <v>9886</v>
      </c>
      <c r="E45" s="29"/>
      <c r="F45" s="29"/>
    </row>
    <row r="46" spans="1:6" x14ac:dyDescent="0.25">
      <c r="A46">
        <v>1923</v>
      </c>
      <c r="B46" s="29"/>
      <c r="C46" s="29">
        <v>76652</v>
      </c>
      <c r="D46" s="29">
        <v>7969</v>
      </c>
      <c r="E46" s="29"/>
      <c r="F46" s="29"/>
    </row>
    <row r="47" spans="1:6" x14ac:dyDescent="0.25">
      <c r="A47">
        <v>1924</v>
      </c>
      <c r="B47" s="29"/>
      <c r="C47" s="29">
        <v>77121</v>
      </c>
      <c r="D47" s="29">
        <v>9894</v>
      </c>
      <c r="E47" s="29"/>
      <c r="F47" s="29"/>
    </row>
    <row r="48" spans="1:6" x14ac:dyDescent="0.25">
      <c r="A48">
        <v>1925</v>
      </c>
      <c r="B48" s="29"/>
      <c r="C48" s="29">
        <v>80106</v>
      </c>
      <c r="D48" s="29">
        <v>12680</v>
      </c>
      <c r="E48" s="29"/>
      <c r="F48" s="29"/>
    </row>
    <row r="49" spans="1:6" x14ac:dyDescent="0.25">
      <c r="A49">
        <v>1926</v>
      </c>
      <c r="B49" s="29"/>
      <c r="C49" s="29">
        <v>80682</v>
      </c>
      <c r="D49" s="29">
        <v>12495</v>
      </c>
      <c r="E49" s="29"/>
      <c r="F49" s="29"/>
    </row>
    <row r="50" spans="1:6" x14ac:dyDescent="0.25">
      <c r="A50">
        <v>1927</v>
      </c>
      <c r="B50" s="29"/>
      <c r="C50" s="29">
        <v>87545</v>
      </c>
      <c r="D50" s="29">
        <v>12607</v>
      </c>
      <c r="E50" s="29"/>
      <c r="F50" s="29"/>
    </row>
    <row r="51" spans="1:6" x14ac:dyDescent="0.25">
      <c r="A51">
        <v>1928</v>
      </c>
      <c r="B51" s="29"/>
      <c r="C51" s="29">
        <v>87837</v>
      </c>
      <c r="D51" s="29">
        <v>13059</v>
      </c>
      <c r="E51" s="29"/>
      <c r="F51" s="29"/>
    </row>
    <row r="52" spans="1:6" x14ac:dyDescent="0.25">
      <c r="A52">
        <v>1929</v>
      </c>
      <c r="B52" s="29"/>
      <c r="C52" s="29">
        <v>89969</v>
      </c>
      <c r="D52" s="29">
        <v>14296</v>
      </c>
      <c r="E52" s="29"/>
      <c r="F52" s="29"/>
    </row>
    <row r="53" spans="1:6" x14ac:dyDescent="0.25">
      <c r="A53">
        <v>1930</v>
      </c>
      <c r="B53" s="29"/>
      <c r="C53" s="29">
        <v>89848</v>
      </c>
      <c r="D53" s="29">
        <v>15430</v>
      </c>
      <c r="E53" s="29"/>
      <c r="F53" s="29"/>
    </row>
    <row r="54" spans="1:6" x14ac:dyDescent="0.25">
      <c r="A54">
        <v>1931</v>
      </c>
      <c r="B54" s="29"/>
      <c r="C54" s="29">
        <v>79981</v>
      </c>
      <c r="D54" s="29">
        <v>15183</v>
      </c>
      <c r="E54" s="29"/>
      <c r="F54" s="29"/>
    </row>
    <row r="55" spans="1:6" x14ac:dyDescent="0.25">
      <c r="A55">
        <v>1932</v>
      </c>
      <c r="B55" s="29"/>
      <c r="C55" s="29">
        <v>67172</v>
      </c>
      <c r="D55" s="29">
        <v>13878</v>
      </c>
      <c r="E55" s="29"/>
      <c r="F55" s="29"/>
    </row>
    <row r="56" spans="1:6" x14ac:dyDescent="0.25">
      <c r="A56">
        <v>1933</v>
      </c>
      <c r="B56" s="29"/>
      <c r="C56" s="29">
        <v>56694</v>
      </c>
      <c r="D56" s="29">
        <v>13904</v>
      </c>
      <c r="E56" s="29"/>
      <c r="F56" s="29"/>
    </row>
    <row r="57" spans="1:6" x14ac:dyDescent="0.25">
      <c r="A57">
        <v>1934</v>
      </c>
      <c r="B57" s="29"/>
      <c r="C57" s="29">
        <v>56882</v>
      </c>
      <c r="D57" s="29">
        <v>14722</v>
      </c>
      <c r="E57" s="29"/>
      <c r="F57" s="29"/>
    </row>
    <row r="58" spans="1:6" x14ac:dyDescent="0.25">
      <c r="A58">
        <v>1935</v>
      </c>
      <c r="B58" s="29"/>
      <c r="C58" s="29">
        <v>58344</v>
      </c>
      <c r="D58" s="29">
        <v>16645</v>
      </c>
      <c r="E58" s="29"/>
      <c r="F58" s="29"/>
    </row>
    <row r="59" spans="1:6" x14ac:dyDescent="0.25">
      <c r="A59">
        <v>1936</v>
      </c>
      <c r="B59" s="29"/>
      <c r="C59" s="29">
        <v>62740</v>
      </c>
      <c r="D59" s="29">
        <v>18511</v>
      </c>
      <c r="E59" s="29"/>
      <c r="F59" s="29"/>
    </row>
    <row r="60" spans="1:6" x14ac:dyDescent="0.25">
      <c r="A60">
        <v>1937</v>
      </c>
      <c r="B60" s="29"/>
      <c r="C60" s="29">
        <v>65416</v>
      </c>
      <c r="D60" s="29">
        <v>17381</v>
      </c>
      <c r="E60" s="29"/>
      <c r="F60" s="29"/>
    </row>
    <row r="61" spans="1:6" x14ac:dyDescent="0.25">
      <c r="A61">
        <v>1938</v>
      </c>
      <c r="B61" s="29"/>
      <c r="C61" s="29">
        <v>66851</v>
      </c>
      <c r="D61" s="29">
        <v>18211</v>
      </c>
      <c r="E61" s="29"/>
      <c r="F61" s="29"/>
    </row>
    <row r="62" spans="1:6" x14ac:dyDescent="0.25">
      <c r="A62">
        <v>1939</v>
      </c>
      <c r="B62" s="29"/>
      <c r="C62" s="29">
        <v>64182</v>
      </c>
      <c r="D62" s="29">
        <v>18349</v>
      </c>
      <c r="E62" s="29"/>
      <c r="F62" s="29"/>
    </row>
    <row r="63" spans="1:6" x14ac:dyDescent="0.25">
      <c r="A63">
        <v>1940</v>
      </c>
      <c r="B63" s="29"/>
      <c r="C63" s="29">
        <v>60836</v>
      </c>
      <c r="D63" s="29">
        <v>19827</v>
      </c>
      <c r="E63" s="29"/>
      <c r="F63" s="29"/>
    </row>
    <row r="64" spans="1:6" x14ac:dyDescent="0.25">
      <c r="A64">
        <v>1941</v>
      </c>
      <c r="B64" s="29"/>
      <c r="C64" s="29">
        <v>52050</v>
      </c>
      <c r="D64" s="29">
        <v>19997</v>
      </c>
      <c r="E64" s="29"/>
      <c r="F64" s="29"/>
    </row>
    <row r="65" spans="1:6" x14ac:dyDescent="0.25">
      <c r="A65">
        <v>1942</v>
      </c>
      <c r="B65" s="29"/>
      <c r="C65" s="29">
        <v>44984</v>
      </c>
      <c r="D65" s="29">
        <v>16359</v>
      </c>
      <c r="E65" s="29"/>
      <c r="F65" s="29"/>
    </row>
    <row r="66" spans="1:6" x14ac:dyDescent="0.25">
      <c r="A66">
        <v>1943</v>
      </c>
      <c r="B66" s="29"/>
      <c r="C66" s="29">
        <v>44774</v>
      </c>
      <c r="D66" s="29">
        <v>17108</v>
      </c>
      <c r="E66" s="29"/>
      <c r="F66" s="29"/>
    </row>
    <row r="67" spans="1:6" x14ac:dyDescent="0.25">
      <c r="A67">
        <v>1944</v>
      </c>
      <c r="B67" s="29"/>
      <c r="C67" s="29">
        <v>54409</v>
      </c>
      <c r="D67" s="29">
        <v>12578</v>
      </c>
      <c r="E67" s="29"/>
      <c r="F67" s="29"/>
    </row>
    <row r="68" spans="1:6" x14ac:dyDescent="0.25">
      <c r="A68">
        <v>1945</v>
      </c>
      <c r="B68" s="29"/>
      <c r="C68" s="29">
        <v>68052</v>
      </c>
      <c r="D68" s="29">
        <v>4258</v>
      </c>
      <c r="E68" s="29"/>
      <c r="F68" s="29"/>
    </row>
    <row r="69" spans="1:6" x14ac:dyDescent="0.25">
      <c r="A69">
        <v>1946</v>
      </c>
      <c r="B69" s="29"/>
      <c r="C69" s="29">
        <v>81274</v>
      </c>
      <c r="D69" s="29">
        <v>8136</v>
      </c>
      <c r="E69" s="29"/>
      <c r="F69" s="29"/>
    </row>
    <row r="70" spans="1:6" x14ac:dyDescent="0.25">
      <c r="A70">
        <v>1947</v>
      </c>
      <c r="B70" s="29"/>
      <c r="C70" s="29">
        <v>75669</v>
      </c>
      <c r="D70" s="29">
        <v>9260</v>
      </c>
      <c r="E70" s="29"/>
      <c r="F70" s="29"/>
    </row>
    <row r="71" spans="1:6" x14ac:dyDescent="0.25">
      <c r="A71">
        <v>1948</v>
      </c>
      <c r="B71" s="29"/>
      <c r="C71" s="29">
        <v>68903</v>
      </c>
      <c r="D71" s="29">
        <v>11582</v>
      </c>
      <c r="E71" s="29"/>
      <c r="F71" s="29"/>
    </row>
    <row r="72" spans="1:6" x14ac:dyDescent="0.25">
      <c r="A72">
        <v>1949</v>
      </c>
      <c r="B72" s="29"/>
      <c r="C72" s="29">
        <v>67811</v>
      </c>
      <c r="D72" s="29">
        <v>14266</v>
      </c>
      <c r="E72" s="29"/>
      <c r="F72" s="29"/>
    </row>
    <row r="73" spans="1:6" x14ac:dyDescent="0.25">
      <c r="A73">
        <v>1950</v>
      </c>
      <c r="B73" s="29"/>
      <c r="C73" s="29">
        <v>67556</v>
      </c>
      <c r="D73" s="29">
        <v>16896</v>
      </c>
      <c r="E73" s="29"/>
      <c r="F73" s="29"/>
    </row>
    <row r="74" spans="1:6" x14ac:dyDescent="0.25">
      <c r="A74">
        <v>1951</v>
      </c>
      <c r="B74" s="29"/>
      <c r="C74" s="29">
        <v>60670</v>
      </c>
      <c r="D74" s="29">
        <v>17764</v>
      </c>
      <c r="E74" s="29"/>
      <c r="F74" s="29"/>
    </row>
    <row r="75" spans="1:6" x14ac:dyDescent="0.25">
      <c r="A75">
        <v>1952</v>
      </c>
      <c r="B75" s="29"/>
      <c r="C75" s="29">
        <v>63391</v>
      </c>
      <c r="D75" s="29">
        <v>20877</v>
      </c>
      <c r="E75" s="29"/>
      <c r="F75" s="29"/>
    </row>
    <row r="76" spans="1:6" x14ac:dyDescent="0.25">
      <c r="A76">
        <v>1953</v>
      </c>
      <c r="B76" s="29"/>
      <c r="C76" s="29">
        <v>74036</v>
      </c>
      <c r="D76" s="29">
        <v>24575</v>
      </c>
      <c r="E76" s="29"/>
      <c r="F76" s="29"/>
    </row>
    <row r="77" spans="1:6" x14ac:dyDescent="0.25">
      <c r="A77">
        <v>1954</v>
      </c>
      <c r="B77" s="29"/>
      <c r="C77" s="29">
        <v>77503</v>
      </c>
      <c r="D77" s="29">
        <v>29369</v>
      </c>
      <c r="E77" s="29"/>
      <c r="F77" s="29"/>
    </row>
    <row r="78" spans="1:6" x14ac:dyDescent="0.25">
      <c r="A78">
        <v>1955</v>
      </c>
      <c r="B78" s="29"/>
      <c r="C78" s="29">
        <v>77502</v>
      </c>
      <c r="D78" s="29">
        <v>34508</v>
      </c>
      <c r="E78" s="29"/>
      <c r="F78" s="29"/>
    </row>
    <row r="79" spans="1:6" x14ac:dyDescent="0.25">
      <c r="A79">
        <v>1956</v>
      </c>
      <c r="B79" s="29"/>
      <c r="C79" s="29">
        <v>75211</v>
      </c>
      <c r="D79" s="29">
        <v>33245</v>
      </c>
      <c r="E79" s="29"/>
      <c r="F79" s="29"/>
    </row>
    <row r="80" spans="1:6" x14ac:dyDescent="0.25">
      <c r="A80">
        <v>1957</v>
      </c>
      <c r="B80" s="29"/>
      <c r="C80" s="29">
        <v>74298</v>
      </c>
      <c r="D80" s="29">
        <v>33188</v>
      </c>
      <c r="E80" s="29"/>
      <c r="F80" s="29"/>
    </row>
    <row r="81" spans="1:6" x14ac:dyDescent="0.25">
      <c r="A81">
        <v>1958</v>
      </c>
      <c r="B81" s="29"/>
      <c r="C81" s="29">
        <v>77629</v>
      </c>
      <c r="D81" s="29">
        <v>38518</v>
      </c>
      <c r="E81" s="29"/>
      <c r="F81" s="29"/>
    </row>
    <row r="82" spans="1:6" x14ac:dyDescent="0.25">
      <c r="A82">
        <v>1959</v>
      </c>
      <c r="B82" s="29"/>
      <c r="C82" s="29">
        <v>78708</v>
      </c>
      <c r="D82" s="29">
        <v>41537</v>
      </c>
      <c r="E82" s="29"/>
      <c r="F82" s="29"/>
    </row>
    <row r="83" spans="1:6" x14ac:dyDescent="0.25">
      <c r="A83">
        <v>1960</v>
      </c>
      <c r="B83" s="29"/>
      <c r="C83" s="29">
        <v>79721</v>
      </c>
      <c r="D83" s="29">
        <v>43484</v>
      </c>
      <c r="E83" s="29"/>
      <c r="F83" s="29"/>
    </row>
    <row r="84" spans="1:6" x14ac:dyDescent="0.25">
      <c r="A84">
        <v>1961</v>
      </c>
      <c r="B84" s="29"/>
      <c r="C84" s="29">
        <v>83396</v>
      </c>
      <c r="D84" s="29">
        <v>48417</v>
      </c>
      <c r="E84" s="29"/>
      <c r="F84" s="29"/>
    </row>
    <row r="85" spans="1:6" x14ac:dyDescent="0.25">
      <c r="A85">
        <v>1962</v>
      </c>
      <c r="B85" s="29"/>
      <c r="C85" s="29">
        <v>85180</v>
      </c>
      <c r="D85" s="29">
        <v>60127</v>
      </c>
      <c r="E85" s="29"/>
      <c r="F85" s="29"/>
    </row>
    <row r="86" spans="1:6" x14ac:dyDescent="0.25">
      <c r="A86">
        <v>1963</v>
      </c>
      <c r="B86" s="29"/>
      <c r="C86" s="29">
        <v>85869</v>
      </c>
      <c r="D86" s="29">
        <v>71790</v>
      </c>
      <c r="E86" s="29">
        <v>2558</v>
      </c>
      <c r="F86" s="29"/>
    </row>
    <row r="87" spans="1:6" x14ac:dyDescent="0.25">
      <c r="A87">
        <v>1964</v>
      </c>
      <c r="B87" s="29"/>
      <c r="C87" s="29">
        <v>87592</v>
      </c>
      <c r="D87" s="29">
        <v>74980</v>
      </c>
      <c r="E87" s="29"/>
      <c r="F87" s="29"/>
    </row>
    <row r="88" spans="1:6" x14ac:dyDescent="0.25">
      <c r="A88">
        <v>1965</v>
      </c>
      <c r="B88" s="29"/>
      <c r="C88" s="29">
        <v>94629</v>
      </c>
      <c r="D88" s="29">
        <v>81923</v>
      </c>
      <c r="E88" s="29">
        <v>1177</v>
      </c>
      <c r="F88" s="29"/>
    </row>
    <row r="89" spans="1:6" x14ac:dyDescent="0.25">
      <c r="A89">
        <v>1966</v>
      </c>
      <c r="B89" s="29"/>
      <c r="C89" s="29">
        <v>88525</v>
      </c>
      <c r="D89" s="29">
        <v>86046</v>
      </c>
      <c r="E89" s="29">
        <v>1060</v>
      </c>
      <c r="F89" s="29"/>
    </row>
    <row r="90" spans="1:6" x14ac:dyDescent="0.25">
      <c r="A90">
        <v>1967</v>
      </c>
      <c r="B90" s="29"/>
      <c r="C90" s="29">
        <v>88164</v>
      </c>
      <c r="D90" s="29">
        <v>85364</v>
      </c>
      <c r="E90" s="29"/>
      <c r="F90" s="29"/>
    </row>
    <row r="91" spans="1:6" x14ac:dyDescent="0.25">
      <c r="A91">
        <v>1968</v>
      </c>
      <c r="B91" s="29"/>
      <c r="C91" s="29">
        <v>93471</v>
      </c>
      <c r="D91" s="29">
        <v>96710</v>
      </c>
      <c r="E91" s="29">
        <v>1463</v>
      </c>
      <c r="F91" s="29"/>
    </row>
    <row r="92" spans="1:6" x14ac:dyDescent="0.25">
      <c r="A92">
        <v>1969</v>
      </c>
      <c r="B92" s="29"/>
      <c r="C92" s="29">
        <v>101415</v>
      </c>
      <c r="D92" s="29">
        <v>105586</v>
      </c>
      <c r="E92" s="29">
        <v>1701</v>
      </c>
      <c r="F92" s="29"/>
    </row>
    <row r="93" spans="1:6" x14ac:dyDescent="0.25">
      <c r="A93">
        <v>1970</v>
      </c>
      <c r="B93" s="29"/>
      <c r="C93" s="29">
        <v>103175</v>
      </c>
      <c r="D93" s="29">
        <v>130831</v>
      </c>
      <c r="E93" s="29">
        <v>1846</v>
      </c>
      <c r="F93" s="29"/>
    </row>
    <row r="94" spans="1:6" x14ac:dyDescent="0.25">
      <c r="A94">
        <v>1971</v>
      </c>
      <c r="B94" s="29"/>
      <c r="C94" s="29">
        <v>104729</v>
      </c>
      <c r="D94" s="29">
        <v>105785</v>
      </c>
      <c r="E94" s="29">
        <v>1906</v>
      </c>
      <c r="F94" s="29"/>
    </row>
    <row r="95" spans="1:6" x14ac:dyDescent="0.25">
      <c r="A95">
        <v>1972</v>
      </c>
      <c r="B95" s="29"/>
      <c r="C95" s="29">
        <v>99298</v>
      </c>
      <c r="D95" s="29">
        <v>130400</v>
      </c>
      <c r="E95" s="29">
        <v>1995</v>
      </c>
      <c r="F95" s="29"/>
    </row>
    <row r="96" spans="1:6" x14ac:dyDescent="0.25">
      <c r="A96">
        <v>1973</v>
      </c>
      <c r="B96" s="29"/>
      <c r="C96" s="29">
        <v>104079</v>
      </c>
      <c r="D96" s="29">
        <v>144814</v>
      </c>
      <c r="E96" s="29">
        <v>2398</v>
      </c>
      <c r="F96" s="29"/>
    </row>
    <row r="97" spans="1:6" x14ac:dyDescent="0.25">
      <c r="A97">
        <v>1974</v>
      </c>
      <c r="B97" s="29"/>
      <c r="C97" s="29">
        <v>102538</v>
      </c>
      <c r="D97" s="29">
        <v>149319</v>
      </c>
      <c r="E97" s="29">
        <v>4455</v>
      </c>
      <c r="F97" s="29"/>
    </row>
    <row r="98" spans="1:6" x14ac:dyDescent="0.25">
      <c r="A98">
        <v>1975</v>
      </c>
      <c r="B98" s="29"/>
      <c r="C98" s="29">
        <v>101014</v>
      </c>
      <c r="D98" s="29">
        <v>159821</v>
      </c>
      <c r="E98" s="29">
        <v>2914</v>
      </c>
      <c r="F98" s="29"/>
    </row>
    <row r="99" spans="1:6" x14ac:dyDescent="0.25">
      <c r="A99">
        <v>1976</v>
      </c>
      <c r="B99" s="29"/>
      <c r="C99" s="29">
        <v>102344</v>
      </c>
      <c r="D99" s="29">
        <v>161016</v>
      </c>
      <c r="E99" s="29">
        <v>3261</v>
      </c>
      <c r="F99" s="29"/>
    </row>
    <row r="100" spans="1:6" x14ac:dyDescent="0.25">
      <c r="A100">
        <v>1977</v>
      </c>
      <c r="B100" s="29"/>
      <c r="C100" s="29">
        <v>100931</v>
      </c>
      <c r="D100" s="29">
        <v>161006</v>
      </c>
      <c r="E100" s="29">
        <v>3139</v>
      </c>
      <c r="F100" s="29"/>
    </row>
    <row r="101" spans="1:6" x14ac:dyDescent="0.25">
      <c r="A101">
        <v>1978</v>
      </c>
      <c r="B101" s="29"/>
      <c r="C101" s="29">
        <v>100916</v>
      </c>
      <c r="D101" s="29">
        <v>166092</v>
      </c>
      <c r="E101" s="29">
        <v>4015</v>
      </c>
      <c r="F101" s="29">
        <v>3598</v>
      </c>
    </row>
    <row r="102" spans="1:6" x14ac:dyDescent="0.25">
      <c r="A102">
        <v>1979</v>
      </c>
      <c r="B102" s="29"/>
      <c r="C102" s="29">
        <v>100494</v>
      </c>
      <c r="D102" s="29">
        <v>174569</v>
      </c>
      <c r="E102" s="29">
        <v>4722</v>
      </c>
      <c r="F102" s="29">
        <v>11284</v>
      </c>
    </row>
    <row r="103" spans="1:6" x14ac:dyDescent="0.25">
      <c r="A103">
        <v>1980</v>
      </c>
      <c r="B103" s="29"/>
      <c r="C103" s="29">
        <v>104329</v>
      </c>
      <c r="D103" s="29">
        <v>191020</v>
      </c>
      <c r="E103" s="29">
        <v>5070</v>
      </c>
      <c r="F103" s="29">
        <v>18596</v>
      </c>
    </row>
    <row r="104" spans="1:6" x14ac:dyDescent="0.25">
      <c r="A104">
        <v>1981</v>
      </c>
      <c r="B104" s="29"/>
      <c r="C104" s="29">
        <v>106413</v>
      </c>
      <c r="D104" s="29">
        <v>218261</v>
      </c>
      <c r="E104" s="29">
        <v>5303</v>
      </c>
      <c r="F104" s="29">
        <v>24119</v>
      </c>
    </row>
    <row r="105" spans="1:6" x14ac:dyDescent="0.25">
      <c r="A105">
        <v>1982</v>
      </c>
      <c r="B105" s="29"/>
      <c r="C105" s="29">
        <v>109625</v>
      </c>
      <c r="D105" s="29">
        <v>237513</v>
      </c>
      <c r="E105" s="29">
        <v>5924</v>
      </c>
      <c r="F105" s="29">
        <v>27422</v>
      </c>
    </row>
    <row r="106" spans="1:6" x14ac:dyDescent="0.25">
      <c r="A106">
        <v>1983</v>
      </c>
      <c r="B106" s="29"/>
      <c r="C106" s="29">
        <v>103703</v>
      </c>
      <c r="D106" s="29">
        <v>252685</v>
      </c>
      <c r="E106" s="29">
        <v>6394</v>
      </c>
      <c r="F106" s="29">
        <v>30664</v>
      </c>
    </row>
    <row r="107" spans="1:6" x14ac:dyDescent="0.25">
      <c r="A107">
        <v>1984</v>
      </c>
      <c r="B107" s="29"/>
      <c r="C107" s="29">
        <v>111284</v>
      </c>
      <c r="D107" s="29">
        <v>282314</v>
      </c>
      <c r="E107" s="29">
        <v>8633</v>
      </c>
      <c r="F107" s="29">
        <v>35982</v>
      </c>
    </row>
    <row r="108" spans="1:6" x14ac:dyDescent="0.25">
      <c r="A108">
        <v>1985</v>
      </c>
      <c r="B108" s="29">
        <v>8558</v>
      </c>
      <c r="C108" s="29">
        <v>115235</v>
      </c>
      <c r="D108" s="29">
        <v>299851</v>
      </c>
      <c r="E108" s="29">
        <v>10585</v>
      </c>
      <c r="F108" s="29">
        <v>36916</v>
      </c>
    </row>
    <row r="109" spans="1:6" x14ac:dyDescent="0.25">
      <c r="A109">
        <v>1986</v>
      </c>
      <c r="B109" s="29">
        <v>8009</v>
      </c>
      <c r="C109" s="29">
        <v>120916</v>
      </c>
      <c r="D109" s="29">
        <v>316162</v>
      </c>
      <c r="E109" s="29">
        <v>12755</v>
      </c>
      <c r="F109" s="29">
        <v>41342</v>
      </c>
    </row>
    <row r="110" spans="1:6" x14ac:dyDescent="0.25">
      <c r="A110">
        <v>1987</v>
      </c>
      <c r="B110" s="29">
        <v>8059</v>
      </c>
      <c r="C110" s="29">
        <v>131837</v>
      </c>
      <c r="D110" s="29">
        <v>336884</v>
      </c>
      <c r="E110" s="29">
        <v>17057</v>
      </c>
      <c r="F110" s="29">
        <v>45069</v>
      </c>
    </row>
    <row r="111" spans="1:6" x14ac:dyDescent="0.25">
      <c r="A111">
        <v>1988</v>
      </c>
      <c r="B111" s="29"/>
      <c r="C111" s="29">
        <v>143836</v>
      </c>
      <c r="D111" s="29">
        <v>335759</v>
      </c>
      <c r="E111" s="29">
        <v>20051</v>
      </c>
      <c r="F111" s="29">
        <v>49774</v>
      </c>
    </row>
    <row r="112" spans="1:6" x14ac:dyDescent="0.25">
      <c r="A112">
        <v>1989</v>
      </c>
      <c r="B112" s="29">
        <v>9659</v>
      </c>
      <c r="C112" s="29">
        <v>158707</v>
      </c>
      <c r="D112" s="29">
        <v>345140</v>
      </c>
      <c r="E112" s="29">
        <v>23315</v>
      </c>
      <c r="F112" s="29">
        <v>55774</v>
      </c>
    </row>
    <row r="113" spans="1:6" x14ac:dyDescent="0.25">
      <c r="A113">
        <v>1990</v>
      </c>
      <c r="B113" s="29">
        <v>10137</v>
      </c>
      <c r="C113" s="29">
        <v>171163</v>
      </c>
      <c r="D113" s="29">
        <v>360704</v>
      </c>
      <c r="E113" s="29">
        <v>25820</v>
      </c>
      <c r="F113" s="29">
        <v>60754</v>
      </c>
    </row>
    <row r="114" spans="1:6" x14ac:dyDescent="0.25">
      <c r="A114">
        <v>1991</v>
      </c>
      <c r="B114" s="29">
        <v>11423</v>
      </c>
      <c r="C114" s="29">
        <v>172115</v>
      </c>
      <c r="D114" s="29">
        <v>361590</v>
      </c>
      <c r="E114" s="29">
        <v>28133</v>
      </c>
      <c r="F114" s="29">
        <v>55984</v>
      </c>
    </row>
    <row r="115" spans="1:6" x14ac:dyDescent="0.25">
      <c r="A115">
        <v>1992</v>
      </c>
      <c r="B115" s="29">
        <v>14409</v>
      </c>
      <c r="C115" s="29">
        <v>183347</v>
      </c>
      <c r="D115" s="29">
        <v>362197</v>
      </c>
      <c r="E115" s="29">
        <v>31073</v>
      </c>
      <c r="F115" s="29">
        <v>58896</v>
      </c>
    </row>
    <row r="116" spans="1:6" x14ac:dyDescent="0.25">
      <c r="A116">
        <v>1993</v>
      </c>
      <c r="B116" s="29">
        <v>19618</v>
      </c>
      <c r="C116" s="29">
        <v>184196</v>
      </c>
      <c r="D116" s="29">
        <v>355500</v>
      </c>
      <c r="E116" s="29">
        <v>36493</v>
      </c>
      <c r="F116" s="29">
        <v>56974</v>
      </c>
    </row>
    <row r="117" spans="1:6" x14ac:dyDescent="0.25">
      <c r="A117">
        <v>1994</v>
      </c>
      <c r="B117" s="29">
        <v>19067</v>
      </c>
      <c r="C117" s="29">
        <v>202755</v>
      </c>
      <c r="D117" s="29">
        <v>341201</v>
      </c>
      <c r="E117" s="29">
        <v>45712</v>
      </c>
      <c r="F117" s="29">
        <v>57842</v>
      </c>
    </row>
    <row r="118" spans="1:6" x14ac:dyDescent="0.25">
      <c r="A118">
        <v>1995</v>
      </c>
      <c r="B118" s="29">
        <v>18699</v>
      </c>
      <c r="C118" s="29">
        <v>228142</v>
      </c>
      <c r="D118" s="29">
        <v>368831</v>
      </c>
      <c r="E118" s="29">
        <v>78499</v>
      </c>
      <c r="F118" s="29">
        <v>60559</v>
      </c>
    </row>
    <row r="119" spans="1:6" x14ac:dyDescent="0.25">
      <c r="A119">
        <v>1996</v>
      </c>
      <c r="B119" s="29">
        <v>22742</v>
      </c>
      <c r="C119" s="29">
        <v>211946</v>
      </c>
      <c r="D119" s="29">
        <v>376674</v>
      </c>
      <c r="E119" s="29">
        <v>90326</v>
      </c>
      <c r="F119" s="29">
        <v>64035</v>
      </c>
    </row>
    <row r="120" spans="1:6" x14ac:dyDescent="0.25">
      <c r="A120">
        <v>1997</v>
      </c>
      <c r="B120" s="29">
        <v>24774</v>
      </c>
      <c r="C120" s="29">
        <v>220496</v>
      </c>
      <c r="D120" s="29">
        <v>401618</v>
      </c>
      <c r="E120" s="29">
        <v>92684</v>
      </c>
      <c r="F120" s="29">
        <v>72904</v>
      </c>
    </row>
    <row r="121" spans="1:6" x14ac:dyDescent="0.25">
      <c r="A121">
        <v>1998</v>
      </c>
      <c r="B121" s="29">
        <v>47396</v>
      </c>
      <c r="C121" s="29">
        <v>236979</v>
      </c>
      <c r="D121" s="29">
        <v>402095</v>
      </c>
      <c r="E121" s="29">
        <v>75233</v>
      </c>
      <c r="F121" s="29">
        <v>82087</v>
      </c>
    </row>
    <row r="122" spans="1:6" x14ac:dyDescent="0.25">
      <c r="A122">
        <v>1999</v>
      </c>
      <c r="B122" s="29">
        <v>50044</v>
      </c>
      <c r="C122" s="29">
        <v>265763</v>
      </c>
      <c r="D122" s="29">
        <v>404457</v>
      </c>
      <c r="E122" s="29">
        <v>80642</v>
      </c>
      <c r="F122" s="29">
        <v>89359</v>
      </c>
    </row>
    <row r="123" spans="1:6" x14ac:dyDescent="0.25">
      <c r="A123">
        <v>2000</v>
      </c>
      <c r="B123" s="29">
        <v>51906</v>
      </c>
      <c r="C123" s="29">
        <v>295895</v>
      </c>
      <c r="D123" s="29">
        <v>419543</v>
      </c>
      <c r="E123" s="29">
        <v>102010</v>
      </c>
      <c r="F123" s="29">
        <v>100692</v>
      </c>
    </row>
    <row r="124" spans="1:6" x14ac:dyDescent="0.25">
      <c r="A124">
        <v>2001</v>
      </c>
      <c r="B124" s="29">
        <v>63450</v>
      </c>
      <c r="C124" s="29">
        <v>326471</v>
      </c>
      <c r="D124" s="29">
        <v>440248</v>
      </c>
      <c r="E124" s="29">
        <v>104612</v>
      </c>
      <c r="F124" s="29">
        <v>110027</v>
      </c>
    </row>
    <row r="125" spans="1:6" x14ac:dyDescent="0.25">
      <c r="A125">
        <v>2002</v>
      </c>
      <c r="B125" s="29">
        <v>80232</v>
      </c>
      <c r="C125" s="29">
        <v>334445</v>
      </c>
      <c r="D125" s="29">
        <v>421805</v>
      </c>
      <c r="E125" s="29">
        <v>106136</v>
      </c>
      <c r="F125" s="29">
        <v>106243</v>
      </c>
    </row>
    <row r="126" spans="1:6" x14ac:dyDescent="0.25">
      <c r="A126">
        <v>2003</v>
      </c>
      <c r="B126" s="29">
        <v>105317</v>
      </c>
      <c r="C126" s="29">
        <v>342441</v>
      </c>
      <c r="D126" s="29">
        <v>413093</v>
      </c>
      <c r="E126" s="29">
        <v>118651</v>
      </c>
      <c r="F126" s="29">
        <v>116604</v>
      </c>
    </row>
    <row r="127" spans="1:6" x14ac:dyDescent="0.25">
      <c r="A127">
        <v>2004</v>
      </c>
      <c r="B127" s="29">
        <v>130384</v>
      </c>
      <c r="C127" s="29">
        <v>356943</v>
      </c>
      <c r="D127" s="29">
        <v>423081</v>
      </c>
      <c r="E127" s="29">
        <v>140115</v>
      </c>
      <c r="F127" s="29">
        <v>123701</v>
      </c>
    </row>
    <row r="128" spans="1:6" x14ac:dyDescent="0.25">
      <c r="A128">
        <v>2005</v>
      </c>
      <c r="B128" s="29">
        <v>173327</v>
      </c>
      <c r="C128" s="29">
        <v>390733</v>
      </c>
      <c r="D128" s="29">
        <v>427078</v>
      </c>
      <c r="E128" s="29">
        <v>160921</v>
      </c>
      <c r="F128" s="29">
        <v>128713</v>
      </c>
    </row>
    <row r="129" spans="1:6" x14ac:dyDescent="0.25">
      <c r="A129">
        <v>2006</v>
      </c>
      <c r="B129" s="29">
        <v>210501</v>
      </c>
      <c r="C129" s="29">
        <v>425966</v>
      </c>
      <c r="D129" s="29">
        <v>408674</v>
      </c>
      <c r="E129" s="29">
        <v>166189</v>
      </c>
      <c r="F129" s="29">
        <v>135231</v>
      </c>
    </row>
    <row r="130" spans="1:6" x14ac:dyDescent="0.25">
      <c r="A130">
        <v>2007</v>
      </c>
      <c r="B130" s="29">
        <v>245161</v>
      </c>
      <c r="C130" s="29">
        <v>456154</v>
      </c>
      <c r="D130" s="29">
        <v>396291</v>
      </c>
      <c r="E130" s="29">
        <v>172469</v>
      </c>
      <c r="F130" s="29">
        <v>140763</v>
      </c>
    </row>
    <row r="131" spans="1:6" x14ac:dyDescent="0.25">
      <c r="A131">
        <v>2008</v>
      </c>
      <c r="B131" s="29">
        <v>289838</v>
      </c>
      <c r="C131" s="29">
        <v>456321</v>
      </c>
      <c r="D131" s="29">
        <v>391002</v>
      </c>
      <c r="E131" s="29">
        <v>170632</v>
      </c>
      <c r="F131" s="29">
        <v>146150</v>
      </c>
    </row>
    <row r="132" spans="1:6" x14ac:dyDescent="0.25">
      <c r="A132">
        <v>2009</v>
      </c>
      <c r="B132" s="29">
        <v>314604</v>
      </c>
      <c r="C132" s="29">
        <v>456106</v>
      </c>
      <c r="D132" s="29">
        <v>348596</v>
      </c>
      <c r="E132" s="29">
        <v>163523</v>
      </c>
      <c r="F132" s="29">
        <v>134580</v>
      </c>
    </row>
    <row r="133" spans="1:6" x14ac:dyDescent="0.25">
      <c r="A133">
        <v>2010</v>
      </c>
      <c r="B133" s="29">
        <v>391177</v>
      </c>
      <c r="C133" s="29">
        <v>490226</v>
      </c>
      <c r="D133" s="29">
        <v>344598</v>
      </c>
      <c r="E133" s="29">
        <v>170101</v>
      </c>
      <c r="F133" s="29">
        <v>150961</v>
      </c>
    </row>
    <row r="134" spans="1:6" x14ac:dyDescent="0.25">
      <c r="A134">
        <v>2011</v>
      </c>
      <c r="B134" s="29">
        <v>526412</v>
      </c>
      <c r="C134" s="29">
        <v>503582</v>
      </c>
      <c r="D134" s="29">
        <v>342610</v>
      </c>
      <c r="E134" s="29">
        <v>178924</v>
      </c>
      <c r="F134" s="29">
        <v>142793</v>
      </c>
    </row>
    <row r="135" spans="1:6" x14ac:dyDescent="0.25">
      <c r="A135">
        <v>2012</v>
      </c>
      <c r="B135" s="29">
        <v>652777</v>
      </c>
      <c r="C135" s="29">
        <v>542815</v>
      </c>
      <c r="D135" s="29">
        <v>342796</v>
      </c>
      <c r="E135" s="29">
        <v>188915</v>
      </c>
      <c r="F135" s="29">
        <v>148560</v>
      </c>
    </row>
    <row r="136" spans="1:6" x14ac:dyDescent="0.25">
      <c r="A136">
        <v>2013</v>
      </c>
      <c r="B136" s="29">
        <v>825136</v>
      </c>
      <c r="C136" s="29">
        <v>571612</v>
      </c>
      <c r="D136" s="29">
        <v>328436</v>
      </c>
      <c r="E136" s="29">
        <v>204589</v>
      </c>
      <c r="F136" s="29">
        <v>147987</v>
      </c>
    </row>
    <row r="137" spans="1:6" x14ac:dyDescent="0.25">
      <c r="A137">
        <v>2014</v>
      </c>
      <c r="B137" s="29">
        <v>928177</v>
      </c>
      <c r="C137" s="29">
        <v>578802</v>
      </c>
      <c r="D137" s="29">
        <v>325989</v>
      </c>
      <c r="E137" s="29">
        <v>210292</v>
      </c>
      <c r="F137" s="29">
        <v>152662</v>
      </c>
    </row>
    <row r="138" spans="1:6" x14ac:dyDescent="0.25">
      <c r="A138">
        <v>2015</v>
      </c>
      <c r="B138" s="29">
        <v>1101864</v>
      </c>
      <c r="C138" s="29">
        <v>589410</v>
      </c>
      <c r="D138" s="29">
        <v>318721</v>
      </c>
      <c r="E138" s="29">
        <v>213694</v>
      </c>
      <c r="F138" s="29">
        <v>160028</v>
      </c>
    </row>
    <row r="139" spans="1:6" x14ac:dyDescent="0.25">
      <c r="A139">
        <v>2016</v>
      </c>
      <c r="B139" s="29">
        <v>1338503</v>
      </c>
      <c r="C139" s="29">
        <v>605571</v>
      </c>
      <c r="D139" s="29">
        <v>318381</v>
      </c>
      <c r="E139" s="29">
        <v>208830</v>
      </c>
      <c r="F139" s="29">
        <v>159358</v>
      </c>
    </row>
    <row r="140" spans="1:6" x14ac:dyDescent="0.25">
      <c r="A140">
        <v>2017</v>
      </c>
      <c r="B140" s="29">
        <v>1381594</v>
      </c>
      <c r="C140" s="29">
        <v>606956</v>
      </c>
      <c r="D140" s="29">
        <v>318481</v>
      </c>
      <c r="E140" s="29">
        <v>204775</v>
      </c>
      <c r="F140" s="29">
        <v>166585</v>
      </c>
    </row>
    <row r="141" spans="1:6" x14ac:dyDescent="0.25">
      <c r="A141">
        <v>2018</v>
      </c>
      <c r="B141" s="29">
        <v>1542002</v>
      </c>
      <c r="C141" s="29">
        <v>597141</v>
      </c>
      <c r="D141" s="29">
        <v>313567</v>
      </c>
      <c r="E141" s="29">
        <v>209992</v>
      </c>
      <c r="F141" s="29">
        <v>174397</v>
      </c>
    </row>
    <row r="142" spans="1:6" x14ac:dyDescent="0.25">
      <c r="A142">
        <v>2019</v>
      </c>
      <c r="B142" s="29">
        <v>1400661</v>
      </c>
      <c r="C142" s="29">
        <v>621453</v>
      </c>
      <c r="D142" s="29">
        <v>307969</v>
      </c>
      <c r="E142" s="29">
        <v>218975</v>
      </c>
      <c r="F142" s="29">
        <v>181479</v>
      </c>
    </row>
    <row r="143" spans="1:6" x14ac:dyDescent="0.25">
      <c r="B143" s="29"/>
      <c r="C143" s="29"/>
      <c r="D143" s="29"/>
      <c r="E143" s="29"/>
      <c r="F143" s="29"/>
    </row>
    <row r="144" spans="1:6" x14ac:dyDescent="0.25">
      <c r="B144" s="29"/>
      <c r="C144" s="29"/>
      <c r="D144" s="29"/>
      <c r="E144" s="29"/>
      <c r="F144" s="29"/>
    </row>
    <row r="145" spans="2:6" x14ac:dyDescent="0.25">
      <c r="B145" s="29"/>
      <c r="C145" s="29"/>
      <c r="D145" s="29"/>
      <c r="E145" s="29"/>
      <c r="F145" s="29"/>
    </row>
    <row r="146" spans="2:6" x14ac:dyDescent="0.25">
      <c r="B146" s="29"/>
      <c r="C146" s="29"/>
      <c r="D146" s="29"/>
      <c r="E146" s="29"/>
      <c r="F146" s="29"/>
    </row>
    <row r="147" spans="2:6" x14ac:dyDescent="0.25">
      <c r="B147" s="29"/>
      <c r="C147" s="29"/>
      <c r="D147" s="29"/>
      <c r="E147" s="29"/>
      <c r="F147" s="29"/>
    </row>
    <row r="148" spans="2:6" x14ac:dyDescent="0.25">
      <c r="B148" s="29"/>
      <c r="C148" s="29"/>
      <c r="D148" s="29"/>
      <c r="E148" s="29"/>
      <c r="F148" s="29"/>
    </row>
    <row r="149" spans="2:6" x14ac:dyDescent="0.25">
      <c r="B149" s="29"/>
      <c r="C149" s="29"/>
      <c r="D149" s="29"/>
      <c r="E149" s="29"/>
      <c r="F149" s="29"/>
    </row>
    <row r="150" spans="2:6" x14ac:dyDescent="0.25">
      <c r="B150" s="29"/>
      <c r="C150" s="29"/>
      <c r="D150" s="29"/>
      <c r="E150" s="29"/>
      <c r="F150" s="29"/>
    </row>
    <row r="151" spans="2:6" x14ac:dyDescent="0.25">
      <c r="B151" s="29"/>
      <c r="C151" s="29"/>
      <c r="D151" s="29"/>
      <c r="E151" s="29"/>
      <c r="F151" s="29"/>
    </row>
    <row r="152" spans="2:6" x14ac:dyDescent="0.25">
      <c r="B152" s="29"/>
      <c r="C152" s="29"/>
      <c r="D152" s="29"/>
      <c r="E152" s="29"/>
      <c r="F152" s="29"/>
    </row>
    <row r="153" spans="2:6" x14ac:dyDescent="0.25">
      <c r="B153" s="29"/>
      <c r="C153" s="29"/>
      <c r="D153" s="29"/>
      <c r="E153" s="29"/>
      <c r="F153" s="29"/>
    </row>
    <row r="154" spans="2:6" x14ac:dyDescent="0.25">
      <c r="B154" s="29"/>
      <c r="C154" s="29"/>
      <c r="D154" s="29"/>
      <c r="E154" s="29"/>
      <c r="F154" s="29"/>
    </row>
    <row r="155" spans="2:6" x14ac:dyDescent="0.25">
      <c r="B155" s="29"/>
      <c r="C155" s="29"/>
      <c r="D155" s="29"/>
      <c r="E155" s="29"/>
      <c r="F155" s="29"/>
    </row>
    <row r="156" spans="2:6" x14ac:dyDescent="0.25">
      <c r="B156" s="29"/>
      <c r="C156" s="29"/>
      <c r="D156" s="29"/>
      <c r="E156" s="29"/>
      <c r="F156" s="29"/>
    </row>
    <row r="157" spans="2:6" x14ac:dyDescent="0.25">
      <c r="B157" s="29"/>
      <c r="C157" s="29"/>
      <c r="D157" s="29"/>
      <c r="E157" s="29"/>
      <c r="F157" s="29"/>
    </row>
    <row r="158" spans="2:6" x14ac:dyDescent="0.25">
      <c r="B158" s="29"/>
      <c r="C158" s="29"/>
      <c r="D158" s="29"/>
      <c r="E158" s="29"/>
      <c r="F158" s="29"/>
    </row>
    <row r="159" spans="2:6" x14ac:dyDescent="0.25">
      <c r="B159" s="29"/>
      <c r="C159" s="29"/>
      <c r="D159" s="29"/>
      <c r="E159" s="29"/>
      <c r="F159" s="29"/>
    </row>
    <row r="160" spans="2:6" x14ac:dyDescent="0.25">
      <c r="B160" s="29"/>
      <c r="C160" s="29"/>
      <c r="D160" s="29"/>
      <c r="E160" s="29"/>
      <c r="F160" s="2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E5" sqref="E5"/>
    </sheetView>
  </sheetViews>
  <sheetFormatPr defaultRowHeight="12.5" x14ac:dyDescent="0.25"/>
  <cols>
    <col min="1" max="1" width="15.7265625" customWidth="1"/>
    <col min="2" max="2" width="8.90625" bestFit="1" customWidth="1"/>
    <col min="3" max="3" width="8.81640625" bestFit="1" customWidth="1"/>
    <col min="4" max="4" width="8.90625" bestFit="1" customWidth="1"/>
  </cols>
  <sheetData>
    <row r="1" spans="1:5" x14ac:dyDescent="0.25">
      <c r="A1" t="s">
        <v>58</v>
      </c>
    </row>
    <row r="2" spans="1:5" x14ac:dyDescent="0.25">
      <c r="A2" t="s">
        <v>59</v>
      </c>
    </row>
    <row r="3" spans="1:5" x14ac:dyDescent="0.25">
      <c r="A3" t="s">
        <v>233</v>
      </c>
    </row>
    <row r="5" spans="1:5" x14ac:dyDescent="0.25">
      <c r="A5" t="s">
        <v>57</v>
      </c>
      <c r="B5" t="s">
        <v>6</v>
      </c>
      <c r="C5" t="s">
        <v>5</v>
      </c>
      <c r="D5" t="s">
        <v>126</v>
      </c>
      <c r="E5" t="s">
        <v>5</v>
      </c>
    </row>
    <row r="6" spans="1:5" x14ac:dyDescent="0.25">
      <c r="A6" t="s">
        <v>37</v>
      </c>
      <c r="B6" s="29">
        <v>1243568</v>
      </c>
      <c r="C6" s="29">
        <v>157093</v>
      </c>
      <c r="D6" s="29">
        <f>B6+C6</f>
        <v>1400661</v>
      </c>
      <c r="E6" s="20">
        <f>(C6/D6)*100</f>
        <v>11.215633190329424</v>
      </c>
    </row>
    <row r="7" spans="1:5" x14ac:dyDescent="0.25">
      <c r="A7" t="s">
        <v>38</v>
      </c>
      <c r="B7" s="29">
        <v>285113</v>
      </c>
      <c r="C7" s="29">
        <v>336340</v>
      </c>
      <c r="D7" s="29">
        <f t="shared" ref="D7:D25" si="0">B7+C7</f>
        <v>621453</v>
      </c>
      <c r="E7" s="20">
        <f t="shared" ref="E7:E25" si="1">(C7/D7)*100</f>
        <v>54.1215506241019</v>
      </c>
    </row>
    <row r="8" spans="1:5" x14ac:dyDescent="0.25">
      <c r="A8" t="s">
        <v>39</v>
      </c>
      <c r="B8" s="29">
        <v>245372</v>
      </c>
      <c r="C8" s="29">
        <v>62597</v>
      </c>
      <c r="D8" s="29">
        <f t="shared" si="0"/>
        <v>307969</v>
      </c>
      <c r="E8" s="20">
        <f t="shared" si="1"/>
        <v>20.325747071945553</v>
      </c>
    </row>
    <row r="9" spans="1:5" x14ac:dyDescent="0.25">
      <c r="A9" t="s">
        <v>40</v>
      </c>
      <c r="B9" s="29">
        <v>171603</v>
      </c>
      <c r="C9" s="29">
        <v>47372</v>
      </c>
      <c r="D9" s="29">
        <f t="shared" si="0"/>
        <v>218975</v>
      </c>
      <c r="E9" s="20">
        <f t="shared" si="1"/>
        <v>21.633519808197281</v>
      </c>
    </row>
    <row r="10" spans="1:5" x14ac:dyDescent="0.25">
      <c r="A10" t="s">
        <v>41</v>
      </c>
      <c r="B10" s="29">
        <v>82584</v>
      </c>
      <c r="C10" s="29">
        <v>98895</v>
      </c>
      <c r="D10" s="29">
        <f t="shared" si="0"/>
        <v>181479</v>
      </c>
      <c r="E10" s="20">
        <f t="shared" si="1"/>
        <v>54.493908386094262</v>
      </c>
    </row>
    <row r="11" spans="1:5" x14ac:dyDescent="0.25">
      <c r="A11" t="s">
        <v>56</v>
      </c>
      <c r="B11" s="29">
        <v>46632</v>
      </c>
      <c r="C11" s="29">
        <v>20802</v>
      </c>
      <c r="D11" s="29">
        <f t="shared" si="0"/>
        <v>67434</v>
      </c>
      <c r="E11" s="20">
        <f t="shared" si="1"/>
        <v>30.847940208203578</v>
      </c>
    </row>
    <row r="12" spans="1:5" x14ac:dyDescent="0.25">
      <c r="A12" t="s">
        <v>55</v>
      </c>
      <c r="B12" s="29">
        <v>19454</v>
      </c>
      <c r="C12" s="29">
        <v>34173</v>
      </c>
      <c r="D12" s="29">
        <f t="shared" si="0"/>
        <v>53627</v>
      </c>
      <c r="E12" s="20">
        <f t="shared" si="1"/>
        <v>63.723497491935035</v>
      </c>
    </row>
    <row r="13" spans="1:5" x14ac:dyDescent="0.25">
      <c r="A13" t="s">
        <v>54</v>
      </c>
      <c r="B13" s="29">
        <v>4238</v>
      </c>
      <c r="C13" s="29">
        <v>32250</v>
      </c>
      <c r="D13" s="29">
        <f t="shared" si="0"/>
        <v>36488</v>
      </c>
      <c r="E13" s="20">
        <f t="shared" si="1"/>
        <v>88.385222538916906</v>
      </c>
    </row>
    <row r="14" spans="1:5" x14ac:dyDescent="0.25">
      <c r="A14" t="s">
        <v>53</v>
      </c>
      <c r="B14" s="29">
        <v>23337</v>
      </c>
      <c r="C14" s="29">
        <v>12174</v>
      </c>
      <c r="D14" s="29">
        <f t="shared" si="0"/>
        <v>35511</v>
      </c>
      <c r="E14" s="20">
        <f t="shared" si="1"/>
        <v>34.282335051110927</v>
      </c>
    </row>
    <row r="15" spans="1:5" x14ac:dyDescent="0.25">
      <c r="A15" t="s">
        <v>52</v>
      </c>
      <c r="B15" s="29">
        <v>2637</v>
      </c>
      <c r="C15" s="29">
        <v>27121</v>
      </c>
      <c r="D15" s="29">
        <f t="shared" si="0"/>
        <v>29758</v>
      </c>
      <c r="E15" s="20">
        <f t="shared" si="1"/>
        <v>91.138517373479402</v>
      </c>
    </row>
    <row r="16" spans="1:5" x14ac:dyDescent="0.25">
      <c r="A16" t="s">
        <v>51</v>
      </c>
      <c r="B16" s="29">
        <v>5464</v>
      </c>
      <c r="C16" s="29">
        <v>19932</v>
      </c>
      <c r="D16" s="29">
        <f t="shared" si="0"/>
        <v>25396</v>
      </c>
      <c r="E16" s="20">
        <f t="shared" si="1"/>
        <v>78.484800756024569</v>
      </c>
    </row>
    <row r="17" spans="1:5" x14ac:dyDescent="0.25">
      <c r="A17" t="s">
        <v>50</v>
      </c>
      <c r="B17" s="29">
        <v>12061</v>
      </c>
      <c r="C17" s="29">
        <v>7189</v>
      </c>
      <c r="D17" s="29">
        <f t="shared" si="0"/>
        <v>19250</v>
      </c>
      <c r="E17" s="20">
        <f t="shared" si="1"/>
        <v>37.345454545454544</v>
      </c>
    </row>
    <row r="18" spans="1:5" x14ac:dyDescent="0.25">
      <c r="A18" t="s">
        <v>49</v>
      </c>
      <c r="B18" s="29">
        <v>346</v>
      </c>
      <c r="C18" s="29">
        <v>16186</v>
      </c>
      <c r="D18" s="29">
        <f t="shared" si="0"/>
        <v>16532</v>
      </c>
      <c r="E18" s="20">
        <f t="shared" si="1"/>
        <v>97.907089281393652</v>
      </c>
    </row>
    <row r="19" spans="1:5" x14ac:dyDescent="0.25">
      <c r="A19" t="s">
        <v>48</v>
      </c>
      <c r="B19" s="29">
        <v>1305</v>
      </c>
      <c r="C19" s="29">
        <v>14636</v>
      </c>
      <c r="D19" s="29">
        <f t="shared" si="0"/>
        <v>15941</v>
      </c>
      <c r="E19" s="20">
        <f t="shared" si="1"/>
        <v>91.813562511762129</v>
      </c>
    </row>
    <row r="20" spans="1:5" x14ac:dyDescent="0.25">
      <c r="A20" t="s">
        <v>47</v>
      </c>
      <c r="B20" s="29">
        <v>14103</v>
      </c>
      <c r="C20" s="29">
        <v>1766</v>
      </c>
      <c r="D20" s="29">
        <f t="shared" si="0"/>
        <v>15869</v>
      </c>
      <c r="E20" s="20">
        <f t="shared" si="1"/>
        <v>11.128615539731552</v>
      </c>
    </row>
    <row r="21" spans="1:5" x14ac:dyDescent="0.25">
      <c r="A21" t="s">
        <v>46</v>
      </c>
      <c r="B21" s="29">
        <v>1727</v>
      </c>
      <c r="C21" s="29">
        <v>12409</v>
      </c>
      <c r="D21" s="29">
        <f t="shared" si="0"/>
        <v>14136</v>
      </c>
      <c r="E21" s="20">
        <f t="shared" si="1"/>
        <v>87.782965478211665</v>
      </c>
    </row>
    <row r="22" spans="1:5" x14ac:dyDescent="0.25">
      <c r="A22" t="s">
        <v>45</v>
      </c>
      <c r="B22" s="29">
        <v>11569</v>
      </c>
      <c r="C22" s="29">
        <v>578</v>
      </c>
      <c r="D22" s="29">
        <f t="shared" si="0"/>
        <v>12147</v>
      </c>
      <c r="E22" s="20">
        <f t="shared" si="1"/>
        <v>4.7583765538816163</v>
      </c>
    </row>
    <row r="23" spans="1:5" x14ac:dyDescent="0.25">
      <c r="A23" t="s">
        <v>44</v>
      </c>
      <c r="B23" s="29">
        <v>3093</v>
      </c>
      <c r="C23" s="29">
        <v>8388</v>
      </c>
      <c r="D23" s="29">
        <f t="shared" si="0"/>
        <v>11481</v>
      </c>
      <c r="E23" s="20">
        <f t="shared" si="1"/>
        <v>73.059837993206173</v>
      </c>
    </row>
    <row r="24" spans="1:5" x14ac:dyDescent="0.25">
      <c r="A24" t="s">
        <v>43</v>
      </c>
      <c r="B24" s="29">
        <v>9229</v>
      </c>
      <c r="C24" s="29">
        <v>898</v>
      </c>
      <c r="D24" s="29">
        <f t="shared" si="0"/>
        <v>10127</v>
      </c>
      <c r="E24" s="20">
        <f t="shared" si="1"/>
        <v>8.8673842204009095</v>
      </c>
    </row>
    <row r="25" spans="1:5" x14ac:dyDescent="0.25">
      <c r="A25" t="s">
        <v>42</v>
      </c>
      <c r="B25" s="29">
        <v>821</v>
      </c>
      <c r="C25" s="29">
        <v>7351</v>
      </c>
      <c r="D25" s="29">
        <f t="shared" si="0"/>
        <v>8172</v>
      </c>
      <c r="E25" s="20">
        <f t="shared" si="1"/>
        <v>89.953499755261873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A5" sqref="A5"/>
    </sheetView>
  </sheetViews>
  <sheetFormatPr defaultRowHeight="12.5" x14ac:dyDescent="0.25"/>
  <sheetData>
    <row r="1" spans="1:4" x14ac:dyDescent="0.25">
      <c r="A1" t="s">
        <v>60</v>
      </c>
    </row>
    <row r="2" spans="1:4" x14ac:dyDescent="0.25">
      <c r="A2" t="s">
        <v>61</v>
      </c>
    </row>
    <row r="3" spans="1:4" x14ac:dyDescent="0.25">
      <c r="A3" t="s">
        <v>233</v>
      </c>
    </row>
    <row r="5" spans="1:4" x14ac:dyDescent="0.25">
      <c r="A5" t="s">
        <v>57</v>
      </c>
      <c r="B5" t="s">
        <v>84</v>
      </c>
      <c r="C5" t="s">
        <v>83</v>
      </c>
      <c r="D5" t="s">
        <v>126</v>
      </c>
    </row>
    <row r="6" spans="1:4" x14ac:dyDescent="0.25">
      <c r="A6" t="s">
        <v>37</v>
      </c>
      <c r="B6" s="20">
        <v>-9.6999999999999993</v>
      </c>
      <c r="C6" s="20">
        <v>0.5</v>
      </c>
      <c r="D6" s="20">
        <f>B6+C6</f>
        <v>-9.1999999999999993</v>
      </c>
    </row>
    <row r="7" spans="1:4" x14ac:dyDescent="0.25">
      <c r="A7" t="s">
        <v>38</v>
      </c>
      <c r="B7" s="20">
        <v>0</v>
      </c>
      <c r="C7" s="20">
        <v>4.0999999999999996</v>
      </c>
      <c r="D7" s="20">
        <f t="shared" ref="D7:D25" si="0">B7+C7</f>
        <v>4.0999999999999996</v>
      </c>
    </row>
    <row r="8" spans="1:4" x14ac:dyDescent="0.25">
      <c r="A8" t="s">
        <v>39</v>
      </c>
      <c r="B8" s="20">
        <v>-2.6</v>
      </c>
      <c r="C8" s="20">
        <v>0.8</v>
      </c>
      <c r="D8" s="20">
        <f t="shared" si="0"/>
        <v>-1.8</v>
      </c>
    </row>
    <row r="9" spans="1:4" x14ac:dyDescent="0.25">
      <c r="A9" t="s">
        <v>40</v>
      </c>
      <c r="B9" s="20">
        <v>4.3</v>
      </c>
      <c r="C9" s="20">
        <v>0</v>
      </c>
      <c r="D9" s="20">
        <f t="shared" si="0"/>
        <v>4.3</v>
      </c>
    </row>
    <row r="10" spans="1:4" x14ac:dyDescent="0.25">
      <c r="A10" t="s">
        <v>41</v>
      </c>
      <c r="B10" s="20">
        <v>0.6</v>
      </c>
      <c r="C10" s="20">
        <v>3.5</v>
      </c>
      <c r="D10" s="20">
        <f t="shared" si="0"/>
        <v>4.0999999999999996</v>
      </c>
    </row>
    <row r="11" spans="1:4" x14ac:dyDescent="0.25">
      <c r="A11" t="s">
        <v>56</v>
      </c>
      <c r="B11" s="20">
        <v>0</v>
      </c>
      <c r="C11" s="20">
        <v>-0.7</v>
      </c>
      <c r="D11" s="20">
        <f t="shared" si="0"/>
        <v>-0.7</v>
      </c>
    </row>
    <row r="12" spans="1:4" x14ac:dyDescent="0.25">
      <c r="A12" t="s">
        <v>55</v>
      </c>
      <c r="B12" s="20">
        <v>6.3</v>
      </c>
      <c r="C12" s="20">
        <v>0.79999969999999998</v>
      </c>
      <c r="D12" s="20">
        <f t="shared" si="0"/>
        <v>7.0999996999999997</v>
      </c>
    </row>
    <row r="13" spans="1:4" x14ac:dyDescent="0.25">
      <c r="A13" t="s">
        <v>54</v>
      </c>
      <c r="B13" s="20">
        <v>-0.3</v>
      </c>
      <c r="C13" s="20">
        <v>1.2</v>
      </c>
      <c r="D13" s="20">
        <f t="shared" si="0"/>
        <v>0.89999999999999991</v>
      </c>
    </row>
    <row r="14" spans="1:4" x14ac:dyDescent="0.25">
      <c r="A14" t="s">
        <v>53</v>
      </c>
      <c r="B14" s="20">
        <v>-4.2</v>
      </c>
      <c r="C14" s="20">
        <v>-2.2000000000000002</v>
      </c>
      <c r="D14" s="20">
        <f t="shared" si="0"/>
        <v>-6.4</v>
      </c>
    </row>
    <row r="15" spans="1:4" x14ac:dyDescent="0.25">
      <c r="A15" t="s">
        <v>52</v>
      </c>
      <c r="B15" s="20">
        <v>-0.4</v>
      </c>
      <c r="C15" s="20">
        <v>-0.3</v>
      </c>
      <c r="D15" s="20">
        <f t="shared" si="0"/>
        <v>-0.7</v>
      </c>
    </row>
    <row r="16" spans="1:4" x14ac:dyDescent="0.25">
      <c r="A16" t="s">
        <v>51</v>
      </c>
      <c r="B16" s="20">
        <v>1.9</v>
      </c>
      <c r="C16" s="20">
        <v>0.30000009999999999</v>
      </c>
      <c r="D16" s="20">
        <f t="shared" si="0"/>
        <v>2.2000001</v>
      </c>
    </row>
    <row r="17" spans="1:4" x14ac:dyDescent="0.25">
      <c r="A17" t="s">
        <v>50</v>
      </c>
      <c r="B17" s="20">
        <v>-3.8</v>
      </c>
      <c r="C17" s="20">
        <v>-4.3</v>
      </c>
      <c r="D17" s="20">
        <f t="shared" si="0"/>
        <v>-8.1</v>
      </c>
    </row>
    <row r="18" spans="1:4" x14ac:dyDescent="0.25">
      <c r="A18" t="s">
        <v>49</v>
      </c>
      <c r="B18" s="20">
        <v>0.2</v>
      </c>
      <c r="C18" s="20">
        <v>3.2</v>
      </c>
      <c r="D18" s="20">
        <f t="shared" si="0"/>
        <v>3.4000000000000004</v>
      </c>
    </row>
    <row r="19" spans="1:4" x14ac:dyDescent="0.25">
      <c r="A19" t="s">
        <v>48</v>
      </c>
      <c r="B19" s="20">
        <v>-1.5</v>
      </c>
      <c r="C19" s="20">
        <v>-1.4</v>
      </c>
      <c r="D19" s="20">
        <f t="shared" si="0"/>
        <v>-2.9</v>
      </c>
    </row>
    <row r="20" spans="1:4" x14ac:dyDescent="0.25">
      <c r="A20" t="s">
        <v>47</v>
      </c>
      <c r="B20" s="20">
        <v>-1.2</v>
      </c>
      <c r="C20" s="20">
        <v>-1</v>
      </c>
      <c r="D20" s="20">
        <f t="shared" si="0"/>
        <v>-2.2000000000000002</v>
      </c>
    </row>
    <row r="21" spans="1:4" x14ac:dyDescent="0.25">
      <c r="A21" t="s">
        <v>46</v>
      </c>
      <c r="B21" s="20">
        <v>1.3</v>
      </c>
      <c r="C21" s="20">
        <v>18</v>
      </c>
      <c r="D21" s="20">
        <f t="shared" si="0"/>
        <v>19.3</v>
      </c>
    </row>
    <row r="22" spans="1:4" x14ac:dyDescent="0.25">
      <c r="A22" t="s">
        <v>45</v>
      </c>
      <c r="B22" s="20">
        <v>-2.6</v>
      </c>
      <c r="C22" s="20">
        <v>-2.7</v>
      </c>
      <c r="D22" s="20">
        <f t="shared" si="0"/>
        <v>-5.3000000000000007</v>
      </c>
    </row>
    <row r="23" spans="1:4" x14ac:dyDescent="0.25">
      <c r="A23" t="s">
        <v>44</v>
      </c>
      <c r="B23" s="20">
        <v>17.3</v>
      </c>
      <c r="C23" s="20">
        <v>0.40000150000000001</v>
      </c>
      <c r="D23" s="20">
        <f t="shared" si="0"/>
        <v>17.700001499999999</v>
      </c>
    </row>
    <row r="24" spans="1:4" x14ac:dyDescent="0.25">
      <c r="A24" t="s">
        <v>43</v>
      </c>
      <c r="B24" s="20">
        <v>3.1</v>
      </c>
      <c r="C24" s="20">
        <v>0</v>
      </c>
      <c r="D24" s="20">
        <f t="shared" si="0"/>
        <v>3.1</v>
      </c>
    </row>
    <row r="25" spans="1:4" x14ac:dyDescent="0.25">
      <c r="A25" t="s">
        <v>42</v>
      </c>
      <c r="B25" s="20">
        <v>-1</v>
      </c>
      <c r="C25" s="20">
        <v>1.3</v>
      </c>
      <c r="D25" s="20">
        <f t="shared" si="0"/>
        <v>0.30000000000000004</v>
      </c>
    </row>
    <row r="26" spans="1:4" x14ac:dyDescent="0.25">
      <c r="B26" s="20"/>
      <c r="C26"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2020-09-11T10:02:35Z</dcterms:created>
  <dcterms:modified xsi:type="dcterms:W3CDTF">2020-11-16T09:17:56Z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61454b4c-7eb6-4817-93f9-4f587140b9b6</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