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720" yWindow="390" windowWidth="17955" windowHeight="11535" tabRatio="953"/>
  </bookViews>
  <sheets>
    <sheet name="b1" sheetId="1" r:id="rId1"/>
    <sheet name="b2" sheetId="2" r:id="rId2"/>
    <sheet name="b3" sheetId="3" r:id="rId3"/>
    <sheet name="b4" sheetId="4" r:id="rId4"/>
    <sheet name="b5" sheetId="5" r:id="rId5"/>
    <sheet name="b6" sheetId="6" r:id="rId6"/>
    <sheet name="b7" sheetId="7" r:id="rId7"/>
    <sheet name="b8" sheetId="8" r:id="rId8"/>
    <sheet name="b9" sheetId="9" r:id="rId9"/>
    <sheet name="b10" sheetId="10" r:id="rId10"/>
    <sheet name="b11" sheetId="11" r:id="rId11"/>
    <sheet name="b12" sheetId="12" r:id="rId12"/>
    <sheet name="b13" sheetId="13" r:id="rId13"/>
    <sheet name="b14" sheetId="15" r:id="rId14"/>
    <sheet name="b15" sheetId="16" r:id="rId15"/>
    <sheet name="b16" sheetId="17" r:id="rId16"/>
    <sheet name="b17" sheetId="14" r:id="rId17"/>
    <sheet name="b18" sheetId="18" r:id="rId18"/>
    <sheet name="b19" sheetId="19" r:id="rId19"/>
    <sheet name="b20" sheetId="20" r:id="rId20"/>
    <sheet name="b21" sheetId="21" r:id="rId21"/>
    <sheet name="b22" sheetId="22" r:id="rId22"/>
    <sheet name="b23" sheetId="23" r:id="rId23"/>
    <sheet name="b24" sheetId="24" r:id="rId24"/>
    <sheet name="b25" sheetId="25" r:id="rId25"/>
    <sheet name="b26" sheetId="26" r:id="rId26"/>
    <sheet name="B27" sheetId="27" r:id="rId27"/>
  </sheets>
  <definedNames>
    <definedName name="_Toc404593149" localSheetId="4">'b5'!$A$1</definedName>
    <definedName name="_Toc404593168" localSheetId="25">'b26'!$A$1</definedName>
  </definedNames>
  <calcPr calcId="145621"/>
</workbook>
</file>

<file path=xl/calcChain.xml><?xml version="1.0" encoding="utf-8"?>
<calcChain xmlns="http://schemas.openxmlformats.org/spreadsheetml/2006/main">
  <c r="E7" i="14" l="1"/>
  <c r="E8" i="14"/>
  <c r="E9" i="14"/>
  <c r="E10" i="14"/>
  <c r="E11" i="14"/>
  <c r="E12" i="14"/>
  <c r="E13" i="14"/>
  <c r="E14" i="14"/>
  <c r="E15" i="14"/>
  <c r="E16" i="14"/>
  <c r="E17" i="14"/>
  <c r="E18" i="14"/>
  <c r="E19" i="14"/>
  <c r="E20" i="14"/>
  <c r="E21" i="14"/>
  <c r="E22" i="14"/>
  <c r="E23" i="14"/>
  <c r="E24" i="14"/>
  <c r="E25" i="14"/>
  <c r="E6" i="14"/>
  <c r="D7" i="14"/>
  <c r="D8" i="14"/>
  <c r="D9" i="14"/>
  <c r="D10" i="14"/>
  <c r="D11" i="14"/>
  <c r="D12" i="14"/>
  <c r="D13" i="14"/>
  <c r="D14" i="14"/>
  <c r="D15" i="14"/>
  <c r="D16" i="14"/>
  <c r="D17" i="14"/>
  <c r="D18" i="14"/>
  <c r="D19" i="14"/>
  <c r="D20" i="14"/>
  <c r="D21" i="14"/>
  <c r="D22" i="14"/>
  <c r="D23" i="14"/>
  <c r="D24" i="14"/>
  <c r="D25" i="14"/>
  <c r="D6" i="14"/>
</calcChain>
</file>

<file path=xl/sharedStrings.xml><?xml version="1.0" encoding="utf-8"?>
<sst xmlns="http://schemas.openxmlformats.org/spreadsheetml/2006/main" count="861" uniqueCount="326">
  <si>
    <t>Growth rate (%)</t>
  </si>
  <si>
    <t>Applications</t>
  </si>
  <si>
    <t>Application year</t>
  </si>
  <si>
    <t xml:space="preserve">B1 Trend in trademark applications worldwide, 2004–2017 </t>
  </si>
  <si>
    <t>Note: World totals are WIPO estimates using data covering 164 IP offices. Each total includes the number of applications filed directly with national and regional offices (the “Paris route”) as well as the number of designations received by offices via the Madrid System (where applicable).</t>
  </si>
  <si>
    <t>Source: WIPO Statistics Database, September 2018.</t>
  </si>
  <si>
    <t>Application class count</t>
  </si>
  <si>
    <t>B2 Trend in trademark application class counts worldwide, 2004–2017</t>
  </si>
  <si>
    <t>Note: World totals are WIPO estimates using data covering 164 IP offices. These totals include class counts in applications filed directly with national and regional offices (the “Paris route”) as well as class counts in designations received by offices via the Madrid System (where applicable). See the glossary for the definition of class count.</t>
  </si>
  <si>
    <t>Non-resident share (%)</t>
  </si>
  <si>
    <t>Non-resident</t>
  </si>
  <si>
    <t>Resident</t>
  </si>
  <si>
    <t>B3 Resident and non-resident trademark application class counts worldwide, 2004–2017</t>
  </si>
  <si>
    <t>Note: World totals are WIPO estimates using data covering 164 IP offices. These totals include class counts in applications filed directly with national and regional offices (the “Paris route”) as well as class counts in designations received by offices via the Madrid System (where applicable). See the glossary for definitions of class count, resident and non-resident.</t>
  </si>
  <si>
    <t>Registrations</t>
  </si>
  <si>
    <t>Registration year</t>
  </si>
  <si>
    <t>B4 Trend in trademark registrations worldwide, 2004–2017</t>
  </si>
  <si>
    <t>Note: World totals are WIPO estimates using data covering 163 IP offices. Each total includes the number of registrations issued by national and regional offices for applications filed directly with offices (the “Paris route”) as well as the number of designations received by offices via the Madrid System (where applicable).</t>
  </si>
  <si>
    <t>Registration class count</t>
  </si>
  <si>
    <t>Note: World totals are WIPO estimates using data covering 163 IP offices. These totals include class counts in registrations issued by national and regional offices for applications filed directly with offices (the “Paris route”) as well as designations received by offices via the Madrid System (where applicable). See the glossary for the definition of class count.</t>
  </si>
  <si>
    <t>B5 Trend in trademark registration class counts worldwide, 2004–2017</t>
  </si>
  <si>
    <t>B6 Resident and non-resident trademark registration class counts worldwide, 2004–2017</t>
  </si>
  <si>
    <t>Note: World totals are WIPO estimates using data covering 163 IP offices. These totals include class counts in registrations issued by national and regional offices for applications filed directly with offices (the “Paris route”) as well as for designations received by offices via the Madrid System (where applicable). See the glossary for definitions of class count, resident and non-resident.</t>
  </si>
  <si>
    <t>World</t>
  </si>
  <si>
    <t>Low-income</t>
  </si>
  <si>
    <t>Lower middle-income</t>
  </si>
  <si>
    <t>…Upper middle-income without China</t>
  </si>
  <si>
    <t>Upper middle-income</t>
  </si>
  <si>
    <t>High-income</t>
  </si>
  <si>
    <t>Average growth (%)</t>
  </si>
  <si>
    <t>Share of world total (%)</t>
  </si>
  <si>
    <t>Resident share (%)</t>
  </si>
  <si>
    <t>B7 Trademark application class counts by income group, 2007 and 2017</t>
  </si>
  <si>
    <t>Note: Totals by income group are WIPO estimates using data covering 164 IP offices. Each category includes the following number of offices: high-income (62), upper middle-income (46), lower middle-income (35) and low-income (21). Data for the European Union Intellectual Property Office are allocated to the high-income group because most EU member states are high-income countries. For similar reasons, data for the African Regional Intellectual Property Organization and the African Intellectual Property Organization are allocated to the low-income group. For information on income group classification, see the data description section.</t>
  </si>
  <si>
    <t>Source: WIPO Statistics Database, September 2018</t>
  </si>
  <si>
    <t>Income group</t>
  </si>
  <si>
    <t>2007–17</t>
  </si>
  <si>
    <t>Oceania</t>
  </si>
  <si>
    <t>North America</t>
  </si>
  <si>
    <t>Latin America &amp; the Caribbean</t>
  </si>
  <si>
    <t>Europe</t>
  </si>
  <si>
    <t>Asia</t>
  </si>
  <si>
    <t>Africa</t>
  </si>
  <si>
    <t>Region</t>
  </si>
  <si>
    <t>B8 Trademark application class counts by region, 2007 and 2017</t>
  </si>
  <si>
    <t>Note: Totals by geographical region are WIPO estimates using data covering 164 IP offices. Each region includes the following number of offices: Africa (34), Asia (45), Europe (42), Latin America and the Caribbean (36), North America (2) and Oceania (5).</t>
  </si>
  <si>
    <t xml:space="preserve">Source: WIPO Statistics Database, September 2018. </t>
  </si>
  <si>
    <t>Brazil</t>
  </si>
  <si>
    <t>Republic of Korea</t>
  </si>
  <si>
    <t>India</t>
  </si>
  <si>
    <t>United States of America</t>
  </si>
  <si>
    <t>China</t>
  </si>
  <si>
    <t>Year</t>
  </si>
  <si>
    <t>B9 Trend in trademark applications for the top five offices, 1883–2017</t>
  </si>
  <si>
    <t>Note: Data are based on the numbers of applications filed; that is, differences between single-class and multi-class filing systems across IP offices are not taken into account. The top five offices were selected based on their 2017 totals.</t>
  </si>
  <si>
    <t>Japan</t>
  </si>
  <si>
    <t>China, Hong Kong SAR</t>
  </si>
  <si>
    <t>Spain</t>
  </si>
  <si>
    <t>Switzerland</t>
  </si>
  <si>
    <t>Italy</t>
  </si>
  <si>
    <t>Australia</t>
  </si>
  <si>
    <t>Mexico</t>
  </si>
  <si>
    <t>Canada</t>
  </si>
  <si>
    <t>Germany</t>
  </si>
  <si>
    <t>Russian Federation</t>
  </si>
  <si>
    <t>Turkey</t>
  </si>
  <si>
    <t>France</t>
  </si>
  <si>
    <t>EUIPO</t>
  </si>
  <si>
    <t>Total application class count</t>
  </si>
  <si>
    <t>Office</t>
  </si>
  <si>
    <t>B10 Trademark application class counts for the top 20 offices, 2017</t>
  </si>
  <si>
    <t xml:space="preserve">Note: EUIPO is the European Union Intellectual Property Office.
</t>
  </si>
  <si>
    <t>U.S.</t>
  </si>
  <si>
    <t>Iran (Islamic Republic of)</t>
  </si>
  <si>
    <t>U.K.</t>
  </si>
  <si>
    <t>Viet Nam</t>
  </si>
  <si>
    <t>Total growth rate (%)</t>
  </si>
  <si>
    <t>Contribution of non-resident applications</t>
  </si>
  <si>
    <t>Contribution of resident applications</t>
  </si>
  <si>
    <t>B11 Contribution of resident and non-resident application class counts to total growth for the top 20 offices, 2016–2017</t>
  </si>
  <si>
    <t>Note: EUIPO is the European Union Intellectual Property Office. This figure shows, for each office, the total growth or decrease in application class counts, broken down by the respective contributions of resident and non-resident filing activity. For example, the total number of classes specified in trademark applications in the U.S. grew by 12.6%. Growth in resident filing activity accounted for 7.3 percentage points of this increase, whereas the remaining 5.3 percentage points came from non-resident filing activity.</t>
  </si>
  <si>
    <t>Namibia</t>
  </si>
  <si>
    <t>Jamaica</t>
  </si>
  <si>
    <t>Jordan</t>
  </si>
  <si>
    <t>Republic of Moldova</t>
  </si>
  <si>
    <t>Dominican Republic</t>
  </si>
  <si>
    <t>Costa Rica</t>
  </si>
  <si>
    <t>South Africa</t>
  </si>
  <si>
    <t>Thailand</t>
  </si>
  <si>
    <t>Ukraine</t>
  </si>
  <si>
    <t>B12 Trademark application class counts for offices of selected low- and middle-income countries, 2017</t>
  </si>
  <si>
    <t>Note: The selected offices are from different world regions and income groups (low-income, lower middle-income and upper middle-income). OAPI is the African Intellectual Property Organization, which receives applications on behalf of its 17 member states. Where available, data for all offices are presented in statistical table B51 at the end of this section.</t>
  </si>
  <si>
    <t>Philippines</t>
  </si>
  <si>
    <t>Pakistan</t>
  </si>
  <si>
    <t>Peru</t>
  </si>
  <si>
    <t>Morocco</t>
  </si>
  <si>
    <t>Bulgaria</t>
  </si>
  <si>
    <t>Bangladesh</t>
  </si>
  <si>
    <t>OAPI</t>
  </si>
  <si>
    <t>Georgia</t>
  </si>
  <si>
    <t>Bolivia (Plurinational State of)</t>
  </si>
  <si>
    <t>Honduras</t>
  </si>
  <si>
    <t>Gambia</t>
  </si>
  <si>
    <t>B13 Contribution of resident and non-resident application class counts to total growth for offices of selected low- and middle-income countries, 2016–2017</t>
  </si>
  <si>
    <t>Note: The selected offices are from different world regions and income groups (low-income, lower middle-income and upper middle-income). OAPI is the African Intellectual Property Organization, which receives applications on behalf of its 17 member states. Where available, data for all offices are presented in statistical table B51 at the end of this section. This figure shows, for each office, the total growth or decrease in application class counts, broken down by the respective contributions of resident and non-resident applications. For example, the total number of classes specified in trademark applications at the IP office of Ukraine grew by 3.6%. Growth in resident filing activity accounted for 2.4 percentage points of this increase, whereas the remaining 1.2 percentage points came from non-resident filing activity.</t>
  </si>
  <si>
    <t>Total registration class count</t>
  </si>
  <si>
    <t>B17 Trademark registration class counts for the top 20 offices, 2017</t>
  </si>
  <si>
    <t>Note: EUIPO is the European Union Intellectual Property Office and BOIP is the Benelux Office for Intellectual Property. Figures for the office of France are not presented here because the data are not available. On the basis of an examination, a registration may be issued for a trademark application. The number of registrations issued may fluctuate greatly from one year to the next, in part reflecting the resources that IP offices dedicate to examining trademark applications.</t>
  </si>
  <si>
    <t>BOIP</t>
  </si>
  <si>
    <t>B14 Trademark registration class counts by income group, 2007 and 2017</t>
  </si>
  <si>
    <t>Note: Totals by income group are WIPO estimates using data covering 163 IP offices. Each category includes the following number of offices: high-income (62), upper middle-income (46), lower middle-income (34) and low-income (21). Data for the European Union Intellectual Property Office are allocated to the high-income group because most EU member states are high-income countries. For similar reasons, data for the African Regional Intellectual Property Organization and the African Intellectual Property Organization are allocated to the low-income group. For information on income group classification, see the data description section.</t>
  </si>
  <si>
    <t>B15 Trademark registration class counts by region, 2007 and 2017</t>
  </si>
  <si>
    <t>Note: Totals by geographical region are WIPO estimates based on data covering 163 offices. Each region includes the following number of offices: Africa (33), Asia (45), Europe (42), Latin America and the Caribbean (36), North America (2) and Oceania (5).</t>
  </si>
  <si>
    <t>B16 Trend in trademark registrations for the top five offices, 1883–2017</t>
  </si>
  <si>
    <t>Note: EUIPO is the European Union Intellectual Property Office. Data are based on the numbers of registrations recorded; that is, differences between single-class and multi-class registration systems across IP offices are not taken into account. The top five offices were selected based on their 2017 totals.</t>
  </si>
  <si>
    <t>Sri Lanka</t>
  </si>
  <si>
    <t>Zimbabwe</t>
  </si>
  <si>
    <t>Madagascar</t>
  </si>
  <si>
    <t>Kyrgyzstan</t>
  </si>
  <si>
    <t>Albania</t>
  </si>
  <si>
    <t>Kenya</t>
  </si>
  <si>
    <t>Lebanon</t>
  </si>
  <si>
    <t>Algeria</t>
  </si>
  <si>
    <t>Bosnia and Herzegovina</t>
  </si>
  <si>
    <t>Panama</t>
  </si>
  <si>
    <t>Azerbaijan</t>
  </si>
  <si>
    <t>Serbia</t>
  </si>
  <si>
    <t>Romania</t>
  </si>
  <si>
    <t>Malaysia</t>
  </si>
  <si>
    <t>B18 Trademark registration class counts for offices of selected low- and middle-income countries, 2017</t>
  </si>
  <si>
    <t>Note: The selected offices are from different world regions and income groups (low-income, lower middle-income and upper middle-income). Where available, data for all offices are presented in statistical table B52 at the end of this section.</t>
  </si>
  <si>
    <t>Colombia</t>
  </si>
  <si>
    <t>Belarus</t>
  </si>
  <si>
    <t>Mongolia</t>
  </si>
  <si>
    <t>Uzbekistan</t>
  </si>
  <si>
    <t>Guatemala</t>
  </si>
  <si>
    <t>Cuba</t>
  </si>
  <si>
    <t>El Salvador</t>
  </si>
  <si>
    <t>Ghana</t>
  </si>
  <si>
    <t>Zambia</t>
  </si>
  <si>
    <t>Sudan</t>
  </si>
  <si>
    <t>Rwanda</t>
  </si>
  <si>
    <t>Nepal</t>
  </si>
  <si>
    <t>Suriname</t>
  </si>
  <si>
    <t>Samoa</t>
  </si>
  <si>
    <t>Burundi</t>
  </si>
  <si>
    <t>Cabo Verde</t>
  </si>
  <si>
    <t>Palau</t>
  </si>
  <si>
    <t>Djibouti</t>
  </si>
  <si>
    <t>Kiribati</t>
  </si>
  <si>
    <t>Maldives</t>
  </si>
  <si>
    <t>Somalia</t>
  </si>
  <si>
    <t>Bhutan</t>
  </si>
  <si>
    <t>Lesotho</t>
  </si>
  <si>
    <t>Sierra Leone</t>
  </si>
  <si>
    <t>Sao Tome and Principe</t>
  </si>
  <si>
    <t>Nauru</t>
  </si>
  <si>
    <t>Grenada</t>
  </si>
  <si>
    <t>Lao People's Democratic Republic</t>
  </si>
  <si>
    <t>Cook Islands</t>
  </si>
  <si>
    <t>Ethiopia</t>
  </si>
  <si>
    <t>Antigua and Barbuda</t>
  </si>
  <si>
    <t>Guyana</t>
  </si>
  <si>
    <t>Afghanistan</t>
  </si>
  <si>
    <t>Botswana</t>
  </si>
  <si>
    <t>Comoros</t>
  </si>
  <si>
    <t>Haiti</t>
  </si>
  <si>
    <t>Bonaire, Sint Eustatius and Saba</t>
  </si>
  <si>
    <t>Turkmenistan</t>
  </si>
  <si>
    <t>Chad</t>
  </si>
  <si>
    <t>Myanmar</t>
  </si>
  <si>
    <t>Papua New Guinea</t>
  </si>
  <si>
    <t>Dominica</t>
  </si>
  <si>
    <t>Brunei Darussalam</t>
  </si>
  <si>
    <t>Vanuatu</t>
  </si>
  <si>
    <t>Saint Lucia</t>
  </si>
  <si>
    <t>Tajikistan</t>
  </si>
  <si>
    <t>Libya</t>
  </si>
  <si>
    <t>Paraguay</t>
  </si>
  <si>
    <t>Oman</t>
  </si>
  <si>
    <t>Montenegro</t>
  </si>
  <si>
    <t>Cambodia</t>
  </si>
  <si>
    <t>Aruba</t>
  </si>
  <si>
    <t>Niger</t>
  </si>
  <si>
    <t>Saint Vincent and the Grenadines</t>
  </si>
  <si>
    <t>Iraq</t>
  </si>
  <si>
    <t>Guinea-Bissau</t>
  </si>
  <si>
    <t>Solomon Islands</t>
  </si>
  <si>
    <t>Democratic Republic of the Congo</t>
  </si>
  <si>
    <t>United Republic of Tanzania</t>
  </si>
  <si>
    <t>Nigeria</t>
  </si>
  <si>
    <t>Mauritania</t>
  </si>
  <si>
    <t>Mozambique</t>
  </si>
  <si>
    <t>Saint Kitts and Nevis</t>
  </si>
  <si>
    <t>Holy See</t>
  </si>
  <si>
    <t>Angola</t>
  </si>
  <si>
    <t>Nicaragua</t>
  </si>
  <si>
    <t>Gabon</t>
  </si>
  <si>
    <t>Congo</t>
  </si>
  <si>
    <t>Trinidad and Tobago</t>
  </si>
  <si>
    <t>Bahrain</t>
  </si>
  <si>
    <t>Uganda</t>
  </si>
  <si>
    <t>Marshall Islands</t>
  </si>
  <si>
    <t>Malawi</t>
  </si>
  <si>
    <t>Fiji</t>
  </si>
  <si>
    <t>Yemen</t>
  </si>
  <si>
    <t>Kazakhstan</t>
  </si>
  <si>
    <t>Ecuador</t>
  </si>
  <si>
    <t>Togo</t>
  </si>
  <si>
    <t>Burkina Faso</t>
  </si>
  <si>
    <t>Kuwait</t>
  </si>
  <si>
    <t>Tunisia</t>
  </si>
  <si>
    <t>Seychelles</t>
  </si>
  <si>
    <t>China, Macao SAR</t>
  </si>
  <si>
    <t>Curaçao</t>
  </si>
  <si>
    <t>Mali</t>
  </si>
  <si>
    <t>Barbados</t>
  </si>
  <si>
    <t>Qatar</t>
  </si>
  <si>
    <t>Benin</t>
  </si>
  <si>
    <t>Armenia</t>
  </si>
  <si>
    <t>Guinea</t>
  </si>
  <si>
    <t>Belize</t>
  </si>
  <si>
    <t>San Marino</t>
  </si>
  <si>
    <t>Bahamas</t>
  </si>
  <si>
    <t>Andorra</t>
  </si>
  <si>
    <t>Mauritius</t>
  </si>
  <si>
    <t>Uruguay</t>
  </si>
  <si>
    <t>Bermuda</t>
  </si>
  <si>
    <t>Senegal</t>
  </si>
  <si>
    <t>Iceland</t>
  </si>
  <si>
    <t>Saudi Arabia</t>
  </si>
  <si>
    <t>Cameroon</t>
  </si>
  <si>
    <t>Syrian Arab Republic</t>
  </si>
  <si>
    <t>Liechtenstein</t>
  </si>
  <si>
    <t>Côte d'Ivoire</t>
  </si>
  <si>
    <t>Egypt</t>
  </si>
  <si>
    <t>Monaco</t>
  </si>
  <si>
    <t>Latvia</t>
  </si>
  <si>
    <t>Lithuania</t>
  </si>
  <si>
    <t>Croatia</t>
  </si>
  <si>
    <t>United Arab Emirates</t>
  </si>
  <si>
    <t>Estonia</t>
  </si>
  <si>
    <t>Israel</t>
  </si>
  <si>
    <t>Slovenia</t>
  </si>
  <si>
    <t>Chile</t>
  </si>
  <si>
    <t>Malta</t>
  </si>
  <si>
    <t>New Zealand</t>
  </si>
  <si>
    <t>Indonesia</t>
  </si>
  <si>
    <t>Singapore</t>
  </si>
  <si>
    <t>Slovakia</t>
  </si>
  <si>
    <t>Cyprus</t>
  </si>
  <si>
    <t>Norway</t>
  </si>
  <si>
    <t>Hungary</t>
  </si>
  <si>
    <t>Argentina</t>
  </si>
  <si>
    <t>Greece</t>
  </si>
  <si>
    <t>Ireland</t>
  </si>
  <si>
    <t>Portugal</t>
  </si>
  <si>
    <t>Czech Republic</t>
  </si>
  <si>
    <t>Luxembourg</t>
  </si>
  <si>
    <t>Finland</t>
  </si>
  <si>
    <t>Denmark</t>
  </si>
  <si>
    <t>Belgium</t>
  </si>
  <si>
    <t>Sweden</t>
  </si>
  <si>
    <t>Austria</t>
  </si>
  <si>
    <t>Poland</t>
  </si>
  <si>
    <t>Netherlands</t>
  </si>
  <si>
    <t>United Kingdom</t>
  </si>
  <si>
    <t>Equivalent application class count</t>
  </si>
  <si>
    <t xml:space="preserve">Origin </t>
  </si>
  <si>
    <t>B19 Equivalent trademark application class counts by origin, 2017</t>
  </si>
  <si>
    <t>Note: Trademark filing activity by origin includes the number of classes specified in resident applications and in applications filed abroad. The origin of a trademark application is determined by the residence of the applicant. Applications filed at regional offices are considered equivalent to multiple applications in the relevant member states and the classes specified in these applications are multiplied accordingly. See the glossary for the definition of equivalent application.</t>
  </si>
  <si>
    <t>Venezuela (Bolivarian Republic of)</t>
  </si>
  <si>
    <t>Others</t>
  </si>
  <si>
    <t>The former Yugoslav Republic of Macedonia</t>
  </si>
  <si>
    <t>Liberia</t>
  </si>
  <si>
    <t>Democratic People's Republic of Korea</t>
  </si>
  <si>
    <t>Equatorial Guinea</t>
  </si>
  <si>
    <t>Sint Maarten (Dutch Part)</t>
  </si>
  <si>
    <t>Eswatini</t>
  </si>
  <si>
    <t>Netherlands Antilles</t>
  </si>
  <si>
    <t>Central African Republic</t>
  </si>
  <si>
    <t>Eritrea</t>
  </si>
  <si>
    <t>Timor-Leste</t>
  </si>
  <si>
    <t>Origin</t>
  </si>
  <si>
    <t>B20 Trademark application class counts for the top 20 origins, 2017</t>
  </si>
  <si>
    <t>Note: In this figure, trademark application filing activity by origin includes the number of classes specified in resident applications and in applications filed abroad and is based on absolute count, not equivalent count. The origin of a trademark application is determined by the residence of the applicant. An application filed at a regional office is considered a resident filing if the applicant is a resident of one of the relevant member states.</t>
  </si>
  <si>
    <t>Abroad</t>
  </si>
  <si>
    <t>B21 Trademark application class counts for selected low- and middle-income origins, 2017</t>
  </si>
  <si>
    <t>Note: In this figure, trademark application filing activity by origin includes the number of classes specified in resident applications and in applications filed abroad and is based on absolute count, not equivalent count. The origin of a trademark application is determined by the residence of the applicant. The selected origins are from different world regions and income groups (low-income, lower middle-income and upper middle-income). Where available, data for all origins are presented in statistical table B51 at the end of this section.</t>
  </si>
  <si>
    <t>Equivalent/absolute ratio</t>
  </si>
  <si>
    <t>Application class count abroad (equivalent)</t>
  </si>
  <si>
    <t>Application class count abroad (absolute)</t>
  </si>
  <si>
    <t>B22 Trademark application class counts abroad for the top 20 origins, 2017</t>
  </si>
  <si>
    <t>Note: This figure distinguishes between absolute counts and equivalent counts for filing activity abroad – that is, resident applications are excluded. Based on equivalent application class counts, applicants from Germany had the highest level of trademark filing activity abroad. This was due not only to their high application class counts at numerous foreign offices, but also to their frequent use of the European Union Intellectual Property Office (EUIPO) – with its multiplier effect – to seek trademark protection within the entire EU. See the glossary for the definition of equivalent application. The origin of a trademark application is determined by the residence of the applicant.</t>
  </si>
  <si>
    <t>Total</t>
  </si>
  <si>
    <t>B23 Trademark application class counts for the top 25 offices and origins, 2017</t>
  </si>
  <si>
    <t>Note: EUIPO is the European Union Intellectual Property Office and BOIP is the Benelux Office for Intellectual Property. The office and origin data shown here consist of absolute application class counts rather than equivalent application class counts.</t>
  </si>
  <si>
    <t>Share of non-resident application class counts (%)</t>
  </si>
  <si>
    <t>B24 Flows of non-resident trademark application class counts between selected top origins and offices, 2017</t>
  </si>
  <si>
    <t>Note: EUIPO is the European Union Intellectual Property Office and BOIP is the Benelux Office for Intellectual Property. The office and non-resident origin data shown here consist of absolute application class counts rather than equivalent application class counts.</t>
  </si>
  <si>
    <t>Non-resident origin</t>
  </si>
  <si>
    <t>Other non-resident origins</t>
  </si>
  <si>
    <t>B25 Distribution of trademark application class counts for the top 15 offices and selected non-resident origins, 2017</t>
  </si>
  <si>
    <t>Note: EUIPO is the European Union Intellectual Property Office. The office and origin data shown here consist of absolute application class counts rather than equivalent application class counts.</t>
  </si>
  <si>
    <t>Remaining classes</t>
  </si>
  <si>
    <t>Foodstuffs of animal origin and vegetables</t>
  </si>
  <si>
    <t>Bleaching preparations and other substances for laundry use; cleaning and abrasive preparations; soaps, perfumery and cosmetics</t>
  </si>
  <si>
    <t>Services for providing food and drink; temporary accommodation</t>
  </si>
  <si>
    <t>Pharmaceutical preparations, baby food, dietary supplements for humans and animals, disinfectants, fungicides and herbicides</t>
  </si>
  <si>
    <t>Coffee, tea, cocoa, rice, flour, bread, pastry and confectionery, sugar, honey, yeast, salt, mustard, vinegar, sauces (condiments) and spices</t>
  </si>
  <si>
    <t>Scientific and technological services, design and development of computer hardware and software</t>
  </si>
  <si>
    <t>Education, entertainment, and sporting activities</t>
  </si>
  <si>
    <t xml:space="preserve">Scientific, photographic, measuring instruments; recording equipment; computers and software </t>
  </si>
  <si>
    <t>Class share (%)</t>
  </si>
  <si>
    <t>Class</t>
  </si>
  <si>
    <t>Rank</t>
  </si>
  <si>
    <t>Advertising, business management, business administration and office functions</t>
  </si>
  <si>
    <t>Clothing, footwear, headgear</t>
  </si>
  <si>
    <t>Note: These figures are based on filing data from 131 IP offices. Some classes listed are abbreviated. See www.wipo.int/classifications/nice for a complete list of all classes.</t>
  </si>
  <si>
    <t>B26 Distribution of trademark applications by top Nice classes, 2017</t>
  </si>
  <si>
    <t>Services classes</t>
  </si>
  <si>
    <t>Goods classes</t>
  </si>
  <si>
    <t>Share (%)</t>
  </si>
  <si>
    <t>Nice classes</t>
  </si>
  <si>
    <t>Note: In the 45-class Nice Classification, the first 34 classes indicate goods and the remaining 11 refer to services. See www.wipo.int/classifications/nice for a complete list of all classes. These figures are based on filing data from 131 IP offices.</t>
  </si>
  <si>
    <t>B27 Trademark applications by goods and services classes,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</si>
</sst>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3" formatCode="_(* #,##0.00_);_(* \(#,##0.00\);_(* &quot;-&quot;??_);_(@_)"/>
    <numFmt numFmtId="164" formatCode="0.0"/>
    <numFmt numFmtId="165" formatCode="_(* #,##0_);_(* \(#,##0\);_(* &quot;-&quot;??_);_(@_)"/>
    <numFmt numFmtId="166" formatCode="#,##0.0"/>
    <numFmt numFmtId="167" formatCode="_ * #,##0.00_ ;_ * \-#,##0.00_ ;_ * &quot;-&quot;??_ ;_ @_ "/>
    <numFmt numFmtId="168" formatCode="_ * #,##0.0_ ;_ * \-#,##0.0_ ;_ * &quot;-&quot;??_ ;_ @_ "/>
    <numFmt numFmtId="169" formatCode="_ * #,##0_ ;_ * \-#,##0_ ;_ * &quot;-&quot;??_ ;_ @_ "/>
    <numFmt numFmtId="170" formatCode="_(* #,##0.0_);_(* \(#,##0.0\);_(* &quot;-&quot;??_);_(@_)"/>
    <numFmt numFmtId="171" formatCode="#,##0_ ;\-#,##0\ "/>
  </numFmts>
  <fonts count="39" x14ac:knownFonts="1">
    <font>
      <sz val="10"/>
      <color theme="1"/>
      <name val="Arial"/>
      <family val="2"/>
    </font>
    <font>
      <b/>
      <sz val="10"/>
      <color theme="1"/>
      <name val="Arial"/>
      <family val="2"/>
    </font>
    <font>
      <sz val="10"/>
      <color theme="1"/>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i/>
      <sz val="10"/>
      <color rgb="FF7F7F7F"/>
      <name val="Arial"/>
      <family val="2"/>
    </font>
    <font>
      <sz val="10"/>
      <color theme="0"/>
      <name val="Arial"/>
      <family val="2"/>
    </font>
    <font>
      <i/>
      <sz val="10"/>
      <color theme="1"/>
      <name val="Arial"/>
      <family val="2"/>
    </font>
    <font>
      <sz val="10"/>
      <name val="Arial"/>
      <family val="2"/>
    </font>
    <font>
      <sz val="10"/>
      <color indexed="8"/>
      <name val="Arial"/>
      <family val="2"/>
    </font>
    <font>
      <sz val="10"/>
      <color indexed="9"/>
      <name val="Arial"/>
      <family val="2"/>
    </font>
    <font>
      <sz val="10"/>
      <color indexed="20"/>
      <name val="Arial"/>
      <family val="2"/>
    </font>
    <font>
      <b/>
      <sz val="10"/>
      <color indexed="52"/>
      <name val="Arial"/>
      <family val="2"/>
    </font>
    <font>
      <b/>
      <sz val="10"/>
      <color indexed="9"/>
      <name val="Arial"/>
      <family val="2"/>
    </font>
    <font>
      <i/>
      <sz val="10"/>
      <color indexed="23"/>
      <name val="Arial"/>
      <family val="2"/>
    </font>
    <font>
      <sz val="10"/>
      <color indexed="17"/>
      <name val="Arial"/>
      <family val="2"/>
    </font>
    <font>
      <b/>
      <sz val="15"/>
      <color indexed="56"/>
      <name val="Arial"/>
      <family val="2"/>
    </font>
    <font>
      <b/>
      <sz val="13"/>
      <color indexed="56"/>
      <name val="Arial"/>
      <family val="2"/>
    </font>
    <font>
      <b/>
      <sz val="11"/>
      <color indexed="56"/>
      <name val="Arial"/>
      <family val="2"/>
    </font>
    <font>
      <sz val="10"/>
      <color indexed="62"/>
      <name val="Arial"/>
      <family val="2"/>
    </font>
    <font>
      <sz val="10"/>
      <color indexed="52"/>
      <name val="Arial"/>
      <family val="2"/>
    </font>
    <font>
      <sz val="10"/>
      <color indexed="60"/>
      <name val="Arial"/>
      <family val="2"/>
    </font>
    <font>
      <b/>
      <sz val="10"/>
      <color indexed="63"/>
      <name val="Arial"/>
      <family val="2"/>
    </font>
    <font>
      <b/>
      <sz val="18"/>
      <color indexed="56"/>
      <name val="Cambria"/>
      <family val="2"/>
    </font>
    <font>
      <b/>
      <sz val="10"/>
      <color indexed="8"/>
      <name val="Arial"/>
      <family val="2"/>
    </font>
    <font>
      <sz val="10"/>
      <color indexed="10"/>
      <name val="Arial"/>
      <family val="2"/>
    </font>
    <font>
      <sz val="9"/>
      <color theme="1"/>
      <name val="Arial"/>
      <family val="2"/>
    </font>
    <font>
      <b/>
      <sz val="10"/>
      <name val="Arial"/>
      <family val="2"/>
    </font>
  </fonts>
  <fills count="5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006CA0"/>
        <bgColor indexed="64"/>
      </patternFill>
    </fill>
  </fills>
  <borders count="25">
    <border>
      <left/>
      <right/>
      <top/>
      <bottom/>
      <diagonal/>
    </border>
    <border>
      <left/>
      <right/>
      <top/>
      <bottom style="thin">
        <color indexed="64"/>
      </bottom>
      <diagonal/>
    </border>
    <border>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style="hair">
        <color indexed="64"/>
      </top>
      <bottom style="hair">
        <color indexed="64"/>
      </bottom>
      <diagonal/>
    </border>
    <border>
      <left/>
      <right/>
      <top/>
      <bottom style="hair">
        <color indexed="64"/>
      </bottom>
      <diagonal/>
    </border>
    <border>
      <left/>
      <right/>
      <top style="hair">
        <color indexed="64"/>
      </top>
      <bottom/>
      <diagonal/>
    </border>
  </borders>
  <cellStyleXfs count="725">
    <xf numFmtId="0" fontId="0" fillId="0" borderId="0"/>
    <xf numFmtId="43" fontId="2" fillId="0" borderId="0" applyFont="0" applyFill="0" applyBorder="0" applyAlignment="0" applyProtection="0"/>
    <xf numFmtId="0" fontId="3" fillId="0" borderId="0" applyNumberFormat="0" applyFill="0" applyBorder="0" applyAlignment="0" applyProtection="0"/>
    <xf numFmtId="0" fontId="4" fillId="0" borderId="3" applyNumberFormat="0" applyFill="0" applyAlignment="0" applyProtection="0"/>
    <xf numFmtId="0" fontId="5" fillId="0" borderId="4" applyNumberFormat="0" applyFill="0" applyAlignment="0" applyProtection="0"/>
    <xf numFmtId="0" fontId="6" fillId="0" borderId="5" applyNumberFormat="0" applyFill="0" applyAlignment="0" applyProtection="0"/>
    <xf numFmtId="0" fontId="6" fillId="0" borderId="0" applyNumberFormat="0" applyFill="0" applyBorder="0" applyAlignment="0" applyProtection="0"/>
    <xf numFmtId="0" fontId="7" fillId="2" borderId="0" applyNumberFormat="0" applyBorder="0" applyAlignment="0" applyProtection="0"/>
    <xf numFmtId="0" fontId="8" fillId="3" borderId="0" applyNumberFormat="0" applyBorder="0" applyAlignment="0" applyProtection="0"/>
    <xf numFmtId="0" fontId="9" fillId="4" borderId="0" applyNumberFormat="0" applyBorder="0" applyAlignment="0" applyProtection="0"/>
    <xf numFmtId="0" fontId="10" fillId="5" borderId="6" applyNumberFormat="0" applyAlignment="0" applyProtection="0"/>
    <xf numFmtId="0" fontId="11" fillId="6" borderId="7" applyNumberFormat="0" applyAlignment="0" applyProtection="0"/>
    <xf numFmtId="0" fontId="12" fillId="6" borderId="6" applyNumberFormat="0" applyAlignment="0" applyProtection="0"/>
    <xf numFmtId="0" fontId="13" fillId="0" borderId="8" applyNumberFormat="0" applyFill="0" applyAlignment="0" applyProtection="0"/>
    <xf numFmtId="0" fontId="14" fillId="7" borderId="9" applyNumberFormat="0" applyAlignment="0" applyProtection="0"/>
    <xf numFmtId="0" fontId="15" fillId="0" borderId="0" applyNumberFormat="0" applyFill="0" applyBorder="0" applyAlignment="0" applyProtection="0"/>
    <xf numFmtId="0" fontId="2" fillId="8" borderId="10" applyNumberFormat="0" applyFont="0" applyAlignment="0" applyProtection="0"/>
    <xf numFmtId="0" fontId="16" fillId="0" borderId="0" applyNumberFormat="0" applyFill="0" applyBorder="0" applyAlignment="0" applyProtection="0"/>
    <xf numFmtId="0" fontId="1" fillId="0" borderId="11" applyNumberFormat="0" applyFill="0" applyAlignment="0" applyProtection="0"/>
    <xf numFmtId="0" fontId="17"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7" fillId="32" borderId="0" applyNumberFormat="0" applyBorder="0" applyAlignment="0" applyProtection="0"/>
    <xf numFmtId="167" fontId="2" fillId="0" borderId="0" applyFont="0" applyFill="0" applyBorder="0" applyAlignment="0" applyProtection="0"/>
    <xf numFmtId="0" fontId="19" fillId="0" borderId="0"/>
    <xf numFmtId="0" fontId="20" fillId="33" borderId="0" applyNumberFormat="0" applyBorder="0" applyAlignment="0" applyProtection="0"/>
    <xf numFmtId="0" fontId="20" fillId="34" borderId="0" applyNumberFormat="0" applyBorder="0" applyAlignment="0" applyProtection="0"/>
    <xf numFmtId="0" fontId="20" fillId="35" borderId="0" applyNumberFormat="0" applyBorder="0" applyAlignment="0" applyProtection="0"/>
    <xf numFmtId="0" fontId="20" fillId="36" borderId="0" applyNumberFormat="0" applyBorder="0" applyAlignment="0" applyProtection="0"/>
    <xf numFmtId="0" fontId="20" fillId="37" borderId="0" applyNumberFormat="0" applyBorder="0" applyAlignment="0" applyProtection="0"/>
    <xf numFmtId="0" fontId="20" fillId="38" borderId="0" applyNumberFormat="0" applyBorder="0" applyAlignment="0" applyProtection="0"/>
    <xf numFmtId="0" fontId="20" fillId="39" borderId="0" applyNumberFormat="0" applyBorder="0" applyAlignment="0" applyProtection="0"/>
    <xf numFmtId="0" fontId="20" fillId="40" borderId="0" applyNumberFormat="0" applyBorder="0" applyAlignment="0" applyProtection="0"/>
    <xf numFmtId="0" fontId="20" fillId="41" borderId="0" applyNumberFormat="0" applyBorder="0" applyAlignment="0" applyProtection="0"/>
    <xf numFmtId="0" fontId="20" fillId="36" borderId="0" applyNumberFormat="0" applyBorder="0" applyAlignment="0" applyProtection="0"/>
    <xf numFmtId="0" fontId="20" fillId="39" borderId="0" applyNumberFormat="0" applyBorder="0" applyAlignment="0" applyProtection="0"/>
    <xf numFmtId="0" fontId="20" fillId="42" borderId="0" applyNumberFormat="0" applyBorder="0" applyAlignment="0" applyProtection="0"/>
    <xf numFmtId="0" fontId="21" fillId="43" borderId="0" applyNumberFormat="0" applyBorder="0" applyAlignment="0" applyProtection="0"/>
    <xf numFmtId="0" fontId="21" fillId="40" borderId="0" applyNumberFormat="0" applyBorder="0" applyAlignment="0" applyProtection="0"/>
    <xf numFmtId="0" fontId="21" fillId="41" borderId="0" applyNumberFormat="0" applyBorder="0" applyAlignment="0" applyProtection="0"/>
    <xf numFmtId="0" fontId="21" fillId="44" borderId="0" applyNumberFormat="0" applyBorder="0" applyAlignment="0" applyProtection="0"/>
    <xf numFmtId="0" fontId="21" fillId="45" borderId="0" applyNumberFormat="0" applyBorder="0" applyAlignment="0" applyProtection="0"/>
    <xf numFmtId="0" fontId="21" fillId="46" borderId="0" applyNumberFormat="0" applyBorder="0" applyAlignment="0" applyProtection="0"/>
    <xf numFmtId="0" fontId="21" fillId="47" borderId="0" applyNumberFormat="0" applyBorder="0" applyAlignment="0" applyProtection="0"/>
    <xf numFmtId="0" fontId="21" fillId="48" borderId="0" applyNumberFormat="0" applyBorder="0" applyAlignment="0" applyProtection="0"/>
    <xf numFmtId="0" fontId="21" fillId="49" borderId="0" applyNumberFormat="0" applyBorder="0" applyAlignment="0" applyProtection="0"/>
    <xf numFmtId="0" fontId="21" fillId="44" borderId="0" applyNumberFormat="0" applyBorder="0" applyAlignment="0" applyProtection="0"/>
    <xf numFmtId="0" fontId="21" fillId="45" borderId="0" applyNumberFormat="0" applyBorder="0" applyAlignment="0" applyProtection="0"/>
    <xf numFmtId="0" fontId="21" fillId="50" borderId="0" applyNumberFormat="0" applyBorder="0" applyAlignment="0" applyProtection="0"/>
    <xf numFmtId="0" fontId="22" fillId="34" borderId="0" applyNumberFormat="0" applyBorder="0" applyAlignment="0" applyProtection="0"/>
    <xf numFmtId="0" fontId="23" fillId="51" borderId="13" applyNumberFormat="0" applyAlignment="0" applyProtection="0"/>
    <xf numFmtId="0" fontId="24" fillId="52" borderId="14" applyNumberFormat="0" applyAlignment="0" applyProtection="0"/>
    <xf numFmtId="0" fontId="25" fillId="0" borderId="0" applyNumberFormat="0" applyFill="0" applyBorder="0" applyAlignment="0" applyProtection="0"/>
    <xf numFmtId="0" fontId="26" fillId="35" borderId="0" applyNumberFormat="0" applyBorder="0" applyAlignment="0" applyProtection="0"/>
    <xf numFmtId="0" fontId="27" fillId="0" borderId="15" applyNumberFormat="0" applyFill="0" applyAlignment="0" applyProtection="0"/>
    <xf numFmtId="0" fontId="28" fillId="0" borderId="16" applyNumberFormat="0" applyFill="0" applyAlignment="0" applyProtection="0"/>
    <xf numFmtId="0" fontId="29" fillId="0" borderId="17" applyNumberFormat="0" applyFill="0" applyAlignment="0" applyProtection="0"/>
    <xf numFmtId="0" fontId="29" fillId="0" borderId="0" applyNumberFormat="0" applyFill="0" applyBorder="0" applyAlignment="0" applyProtection="0"/>
    <xf numFmtId="0" fontId="30" fillId="38" borderId="13" applyNumberFormat="0" applyAlignment="0" applyProtection="0"/>
    <xf numFmtId="0" fontId="31" fillId="0" borderId="18" applyNumberFormat="0" applyFill="0" applyAlignment="0" applyProtection="0"/>
    <xf numFmtId="0" fontId="32" fillId="53" borderId="0" applyNumberFormat="0" applyBorder="0" applyAlignment="0" applyProtection="0"/>
    <xf numFmtId="0" fontId="19" fillId="54" borderId="19" applyNumberFormat="0" applyFont="0" applyAlignment="0" applyProtection="0"/>
    <xf numFmtId="0" fontId="33" fillId="51" borderId="20" applyNumberFormat="0" applyAlignment="0" applyProtection="0"/>
    <xf numFmtId="0" fontId="19" fillId="0" borderId="0">
      <alignment horizontal="left" wrapText="1"/>
    </xf>
    <xf numFmtId="0" fontId="34" fillId="0" borderId="0" applyNumberFormat="0" applyFill="0" applyBorder="0" applyAlignment="0" applyProtection="0"/>
    <xf numFmtId="0" fontId="35" fillId="0" borderId="21" applyNumberFormat="0" applyFill="0" applyAlignment="0" applyProtection="0"/>
    <xf numFmtId="0" fontId="36" fillId="0" borderId="0" applyNumberFormat="0" applyFill="0" applyBorder="0" applyAlignment="0" applyProtection="0"/>
    <xf numFmtId="167" fontId="19" fillId="0" borderId="0" applyFont="0" applyFill="0" applyBorder="0" applyAlignment="0" applyProtection="0"/>
    <xf numFmtId="0" fontId="19" fillId="0" borderId="0"/>
    <xf numFmtId="167" fontId="19" fillId="0" borderId="0" applyFont="0" applyFill="0" applyBorder="0" applyAlignment="0" applyProtection="0"/>
    <xf numFmtId="0" fontId="19" fillId="54" borderId="19" applyNumberFormat="0" applyFont="0" applyAlignment="0" applyProtection="0"/>
    <xf numFmtId="0" fontId="19" fillId="0" borderId="0">
      <alignment horizontal="left" wrapText="1"/>
    </xf>
    <xf numFmtId="43" fontId="19" fillId="0" borderId="0" applyFont="0" applyFill="0" applyBorder="0" applyAlignment="0" applyProtection="0"/>
    <xf numFmtId="0" fontId="19" fillId="0" borderId="0"/>
    <xf numFmtId="167" fontId="19" fillId="0" borderId="0" applyFont="0" applyFill="0" applyBorder="0" applyAlignment="0" applyProtection="0"/>
    <xf numFmtId="0" fontId="19" fillId="54" borderId="19" applyNumberFormat="0" applyFont="0" applyAlignment="0" applyProtection="0"/>
    <xf numFmtId="0" fontId="19" fillId="0" borderId="0">
      <alignment horizontal="left" wrapText="1"/>
    </xf>
    <xf numFmtId="9" fontId="19" fillId="0" borderId="0" applyFont="0" applyFill="0" applyBorder="0" applyAlignment="0" applyProtection="0"/>
    <xf numFmtId="0" fontId="2" fillId="0" borderId="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0" fillId="33"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0" fillId="33" borderId="0" applyNumberFormat="0" applyBorder="0" applyAlignment="0" applyProtection="0"/>
    <xf numFmtId="0" fontId="20" fillId="33"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0" fillId="3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0" fillId="34" borderId="0" applyNumberFormat="0" applyBorder="0" applyAlignment="0" applyProtection="0"/>
    <xf numFmtId="0" fontId="20" fillId="3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0" fillId="35"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0" fillId="35" borderId="0" applyNumberFormat="0" applyBorder="0" applyAlignment="0" applyProtection="0"/>
    <xf numFmtId="0" fontId="20" fillId="35"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0" fillId="36"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0" fillId="37"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0" fillId="37" borderId="0" applyNumberFormat="0" applyBorder="0" applyAlignment="0" applyProtection="0"/>
    <xf numFmtId="0" fontId="20" fillId="37"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0" fillId="38"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0" fillId="38" borderId="0" applyNumberFormat="0" applyBorder="0" applyAlignment="0" applyProtection="0"/>
    <xf numFmtId="0" fontId="20" fillId="38"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0" fillId="39"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0" fillId="40"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0" fillId="40" borderId="0" applyNumberFormat="0" applyBorder="0" applyAlignment="0" applyProtection="0"/>
    <xf numFmtId="0" fontId="20" fillId="40"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0" fillId="41"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0" fillId="41" borderId="0" applyNumberFormat="0" applyBorder="0" applyAlignment="0" applyProtection="0"/>
    <xf numFmtId="0" fontId="20" fillId="41"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0" fillId="36"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0" fillId="39"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0" fillId="42"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0" fillId="42" borderId="0" applyNumberFormat="0" applyBorder="0" applyAlignment="0" applyProtection="0"/>
    <xf numFmtId="0" fontId="20" fillId="42"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17" fillId="12" borderId="0" applyNumberFormat="0" applyBorder="0" applyAlignment="0" applyProtection="0"/>
    <xf numFmtId="0" fontId="21" fillId="43" borderId="0" applyNumberFormat="0" applyBorder="0" applyAlignment="0" applyProtection="0"/>
    <xf numFmtId="0" fontId="21" fillId="43" borderId="0" applyNumberFormat="0" applyBorder="0" applyAlignment="0" applyProtection="0"/>
    <xf numFmtId="0" fontId="21" fillId="43" borderId="0" applyNumberFormat="0" applyBorder="0" applyAlignment="0" applyProtection="0"/>
    <xf numFmtId="0" fontId="17" fillId="16" borderId="0" applyNumberFormat="0" applyBorder="0" applyAlignment="0" applyProtection="0"/>
    <xf numFmtId="0" fontId="21" fillId="40" borderId="0" applyNumberFormat="0" applyBorder="0" applyAlignment="0" applyProtection="0"/>
    <xf numFmtId="0" fontId="21" fillId="40" borderId="0" applyNumberFormat="0" applyBorder="0" applyAlignment="0" applyProtection="0"/>
    <xf numFmtId="0" fontId="21" fillId="40" borderId="0" applyNumberFormat="0" applyBorder="0" applyAlignment="0" applyProtection="0"/>
    <xf numFmtId="0" fontId="17" fillId="20" borderId="0" applyNumberFormat="0" applyBorder="0" applyAlignment="0" applyProtection="0"/>
    <xf numFmtId="0" fontId="21" fillId="41" borderId="0" applyNumberFormat="0" applyBorder="0" applyAlignment="0" applyProtection="0"/>
    <xf numFmtId="0" fontId="21" fillId="41" borderId="0" applyNumberFormat="0" applyBorder="0" applyAlignment="0" applyProtection="0"/>
    <xf numFmtId="0" fontId="21" fillId="41" borderId="0" applyNumberFormat="0" applyBorder="0" applyAlignment="0" applyProtection="0"/>
    <xf numFmtId="0" fontId="17" fillId="24" borderId="0" applyNumberFormat="0" applyBorder="0" applyAlignment="0" applyProtection="0"/>
    <xf numFmtId="0" fontId="21" fillId="44" borderId="0" applyNumberFormat="0" applyBorder="0" applyAlignment="0" applyProtection="0"/>
    <xf numFmtId="0" fontId="21" fillId="44" borderId="0" applyNumberFormat="0" applyBorder="0" applyAlignment="0" applyProtection="0"/>
    <xf numFmtId="0" fontId="21" fillId="44" borderId="0" applyNumberFormat="0" applyBorder="0" applyAlignment="0" applyProtection="0"/>
    <xf numFmtId="0" fontId="17" fillId="28" borderId="0" applyNumberFormat="0" applyBorder="0" applyAlignment="0" applyProtection="0"/>
    <xf numFmtId="0" fontId="21" fillId="45" borderId="0" applyNumberFormat="0" applyBorder="0" applyAlignment="0" applyProtection="0"/>
    <xf numFmtId="0" fontId="21" fillId="45" borderId="0" applyNumberFormat="0" applyBorder="0" applyAlignment="0" applyProtection="0"/>
    <xf numFmtId="0" fontId="21" fillId="45" borderId="0" applyNumberFormat="0" applyBorder="0" applyAlignment="0" applyProtection="0"/>
    <xf numFmtId="0" fontId="17" fillId="32" borderId="0" applyNumberFormat="0" applyBorder="0" applyAlignment="0" applyProtection="0"/>
    <xf numFmtId="0" fontId="21" fillId="46" borderId="0" applyNumberFormat="0" applyBorder="0" applyAlignment="0" applyProtection="0"/>
    <xf numFmtId="0" fontId="21" fillId="46" borderId="0" applyNumberFormat="0" applyBorder="0" applyAlignment="0" applyProtection="0"/>
    <xf numFmtId="0" fontId="21" fillId="46" borderId="0" applyNumberFormat="0" applyBorder="0" applyAlignment="0" applyProtection="0"/>
    <xf numFmtId="0" fontId="17" fillId="9" borderId="0" applyNumberFormat="0" applyBorder="0" applyAlignment="0" applyProtection="0"/>
    <xf numFmtId="0" fontId="21" fillId="47" borderId="0" applyNumberFormat="0" applyBorder="0" applyAlignment="0" applyProtection="0"/>
    <xf numFmtId="0" fontId="21" fillId="47" borderId="0" applyNumberFormat="0" applyBorder="0" applyAlignment="0" applyProtection="0"/>
    <xf numFmtId="0" fontId="21" fillId="47" borderId="0" applyNumberFormat="0" applyBorder="0" applyAlignment="0" applyProtection="0"/>
    <xf numFmtId="0" fontId="17" fillId="13" borderId="0" applyNumberFormat="0" applyBorder="0" applyAlignment="0" applyProtection="0"/>
    <xf numFmtId="0" fontId="21" fillId="48" borderId="0" applyNumberFormat="0" applyBorder="0" applyAlignment="0" applyProtection="0"/>
    <xf numFmtId="0" fontId="21" fillId="48" borderId="0" applyNumberFormat="0" applyBorder="0" applyAlignment="0" applyProtection="0"/>
    <xf numFmtId="0" fontId="21" fillId="48" borderId="0" applyNumberFormat="0" applyBorder="0" applyAlignment="0" applyProtection="0"/>
    <xf numFmtId="0" fontId="17" fillId="17" borderId="0" applyNumberFormat="0" applyBorder="0" applyAlignment="0" applyProtection="0"/>
    <xf numFmtId="0" fontId="21" fillId="49" borderId="0" applyNumberFormat="0" applyBorder="0" applyAlignment="0" applyProtection="0"/>
    <xf numFmtId="0" fontId="21" fillId="49" borderId="0" applyNumberFormat="0" applyBorder="0" applyAlignment="0" applyProtection="0"/>
    <xf numFmtId="0" fontId="21" fillId="49" borderId="0" applyNumberFormat="0" applyBorder="0" applyAlignment="0" applyProtection="0"/>
    <xf numFmtId="0" fontId="17" fillId="21" borderId="0" applyNumberFormat="0" applyBorder="0" applyAlignment="0" applyProtection="0"/>
    <xf numFmtId="0" fontId="21" fillId="44" borderId="0" applyNumberFormat="0" applyBorder="0" applyAlignment="0" applyProtection="0"/>
    <xf numFmtId="0" fontId="21" fillId="44" borderId="0" applyNumberFormat="0" applyBorder="0" applyAlignment="0" applyProtection="0"/>
    <xf numFmtId="0" fontId="21" fillId="44" borderId="0" applyNumberFormat="0" applyBorder="0" applyAlignment="0" applyProtection="0"/>
    <xf numFmtId="0" fontId="17" fillId="25" borderId="0" applyNumberFormat="0" applyBorder="0" applyAlignment="0" applyProtection="0"/>
    <xf numFmtId="0" fontId="21" fillId="45" borderId="0" applyNumberFormat="0" applyBorder="0" applyAlignment="0" applyProtection="0"/>
    <xf numFmtId="0" fontId="21" fillId="45" borderId="0" applyNumberFormat="0" applyBorder="0" applyAlignment="0" applyProtection="0"/>
    <xf numFmtId="0" fontId="21" fillId="45" borderId="0" applyNumberFormat="0" applyBorder="0" applyAlignment="0" applyProtection="0"/>
    <xf numFmtId="0" fontId="17" fillId="29" borderId="0" applyNumberFormat="0" applyBorder="0" applyAlignment="0" applyProtection="0"/>
    <xf numFmtId="0" fontId="21" fillId="50" borderId="0" applyNumberFormat="0" applyBorder="0" applyAlignment="0" applyProtection="0"/>
    <xf numFmtId="0" fontId="21" fillId="50" borderId="0" applyNumberFormat="0" applyBorder="0" applyAlignment="0" applyProtection="0"/>
    <xf numFmtId="0" fontId="21" fillId="50" borderId="0" applyNumberFormat="0" applyBorder="0" applyAlignment="0" applyProtection="0"/>
    <xf numFmtId="0" fontId="8" fillId="3"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12" fillId="6" borderId="6" applyNumberFormat="0" applyAlignment="0" applyProtection="0"/>
    <xf numFmtId="0" fontId="23" fillId="51" borderId="13" applyNumberFormat="0" applyAlignment="0" applyProtection="0"/>
    <xf numFmtId="0" fontId="23" fillId="51" borderId="13" applyNumberFormat="0" applyAlignment="0" applyProtection="0"/>
    <xf numFmtId="0" fontId="23" fillId="51" borderId="13" applyNumberFormat="0" applyAlignment="0" applyProtection="0"/>
    <xf numFmtId="0" fontId="14" fillId="7" borderId="9" applyNumberFormat="0" applyAlignment="0" applyProtection="0"/>
    <xf numFmtId="0" fontId="24" fillId="52" borderId="14" applyNumberFormat="0" applyAlignment="0" applyProtection="0"/>
    <xf numFmtId="0" fontId="24" fillId="52" borderId="14" applyNumberFormat="0" applyAlignment="0" applyProtection="0"/>
    <xf numFmtId="0" fontId="24" fillId="52" borderId="14" applyNumberFormat="0" applyAlignment="0" applyProtection="0"/>
    <xf numFmtId="167" fontId="19" fillId="0" borderId="0" applyFont="0" applyFill="0" applyBorder="0" applyAlignment="0" applyProtection="0"/>
    <xf numFmtId="167" fontId="19" fillId="0" borderId="0" applyFont="0" applyFill="0" applyBorder="0" applyAlignment="0" applyProtection="0"/>
    <xf numFmtId="43" fontId="2" fillId="0" borderId="0" applyFont="0" applyFill="0" applyBorder="0" applyAlignment="0" applyProtection="0"/>
    <xf numFmtId="0" fontId="16"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7" fillId="2" borderId="0" applyNumberFormat="0" applyBorder="0" applyAlignment="0" applyProtection="0"/>
    <xf numFmtId="0" fontId="26" fillId="35" borderId="0" applyNumberFormat="0" applyBorder="0" applyAlignment="0" applyProtection="0"/>
    <xf numFmtId="0" fontId="26" fillId="35" borderId="0" applyNumberFormat="0" applyBorder="0" applyAlignment="0" applyProtection="0"/>
    <xf numFmtId="0" fontId="26" fillId="35" borderId="0" applyNumberFormat="0" applyBorder="0" applyAlignment="0" applyProtection="0"/>
    <xf numFmtId="0" fontId="4" fillId="0" borderId="3" applyNumberFormat="0" applyFill="0" applyAlignment="0" applyProtection="0"/>
    <xf numFmtId="0" fontId="27" fillId="0" borderId="15" applyNumberFormat="0" applyFill="0" applyAlignment="0" applyProtection="0"/>
    <xf numFmtId="0" fontId="27" fillId="0" borderId="15" applyNumberFormat="0" applyFill="0" applyAlignment="0" applyProtection="0"/>
    <xf numFmtId="0" fontId="27" fillId="0" borderId="15" applyNumberFormat="0" applyFill="0" applyAlignment="0" applyProtection="0"/>
    <xf numFmtId="0" fontId="5" fillId="0" borderId="4" applyNumberFormat="0" applyFill="0" applyAlignment="0" applyProtection="0"/>
    <xf numFmtId="0" fontId="28" fillId="0" borderId="16" applyNumberFormat="0" applyFill="0" applyAlignment="0" applyProtection="0"/>
    <xf numFmtId="0" fontId="28" fillId="0" borderId="16" applyNumberFormat="0" applyFill="0" applyAlignment="0" applyProtection="0"/>
    <xf numFmtId="0" fontId="28" fillId="0" borderId="16" applyNumberFormat="0" applyFill="0" applyAlignment="0" applyProtection="0"/>
    <xf numFmtId="0" fontId="6" fillId="0" borderId="5" applyNumberFormat="0" applyFill="0" applyAlignment="0" applyProtection="0"/>
    <xf numFmtId="0" fontId="29" fillId="0" borderId="17" applyNumberFormat="0" applyFill="0" applyAlignment="0" applyProtection="0"/>
    <xf numFmtId="0" fontId="29" fillId="0" borderId="17" applyNumberFormat="0" applyFill="0" applyAlignment="0" applyProtection="0"/>
    <xf numFmtId="0" fontId="29" fillId="0" borderId="17" applyNumberFormat="0" applyFill="0" applyAlignment="0" applyProtection="0"/>
    <xf numFmtId="0" fontId="6"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10" fillId="5" borderId="6" applyNumberFormat="0" applyAlignment="0" applyProtection="0"/>
    <xf numFmtId="0" fontId="30" fillId="38" borderId="13" applyNumberFormat="0" applyAlignment="0" applyProtection="0"/>
    <xf numFmtId="0" fontId="30" fillId="38" borderId="13" applyNumberFormat="0" applyAlignment="0" applyProtection="0"/>
    <xf numFmtId="0" fontId="30" fillId="38" borderId="13" applyNumberFormat="0" applyAlignment="0" applyProtection="0"/>
    <xf numFmtId="0" fontId="13" fillId="0" borderId="8" applyNumberFormat="0" applyFill="0" applyAlignment="0" applyProtection="0"/>
    <xf numFmtId="0" fontId="31" fillId="0" borderId="18" applyNumberFormat="0" applyFill="0" applyAlignment="0" applyProtection="0"/>
    <xf numFmtId="0" fontId="31" fillId="0" borderId="18" applyNumberFormat="0" applyFill="0" applyAlignment="0" applyProtection="0"/>
    <xf numFmtId="0" fontId="31" fillId="0" borderId="18" applyNumberFormat="0" applyFill="0" applyAlignment="0" applyProtection="0"/>
    <xf numFmtId="0" fontId="9" fillId="4" borderId="0" applyNumberFormat="0" applyBorder="0" applyAlignment="0" applyProtection="0"/>
    <xf numFmtId="0" fontId="32" fillId="53" borderId="0" applyNumberFormat="0" applyBorder="0" applyAlignment="0" applyProtection="0"/>
    <xf numFmtId="0" fontId="32" fillId="53" borderId="0" applyNumberFormat="0" applyBorder="0" applyAlignment="0" applyProtection="0"/>
    <xf numFmtId="0" fontId="32" fillId="53" borderId="0" applyNumberFormat="0" applyBorder="0" applyAlignment="0" applyProtection="0"/>
    <xf numFmtId="0" fontId="19" fillId="0" borderId="0"/>
    <xf numFmtId="0" fontId="19" fillId="0" borderId="0"/>
    <xf numFmtId="0" fontId="1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9" fillId="0" borderId="0"/>
    <xf numFmtId="0" fontId="1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9" fillId="0" borderId="0"/>
    <xf numFmtId="0" fontId="19" fillId="0" borderId="0"/>
    <xf numFmtId="0" fontId="19" fillId="0" borderId="0"/>
    <xf numFmtId="0" fontId="1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9" fillId="0" borderId="0"/>
    <xf numFmtId="0" fontId="2" fillId="0" borderId="0"/>
    <xf numFmtId="0" fontId="2" fillId="0" borderId="0"/>
    <xf numFmtId="0" fontId="2" fillId="0" borderId="0"/>
    <xf numFmtId="0" fontId="2" fillId="0" borderId="0"/>
    <xf numFmtId="0" fontId="2" fillId="8" borderId="10" applyNumberFormat="0" applyFont="0" applyAlignment="0" applyProtection="0"/>
    <xf numFmtId="0" fontId="2" fillId="8" borderId="10" applyNumberFormat="0" applyFont="0" applyAlignment="0" applyProtection="0"/>
    <xf numFmtId="0" fontId="2" fillId="8" borderId="10" applyNumberFormat="0" applyFont="0" applyAlignment="0" applyProtection="0"/>
    <xf numFmtId="0" fontId="2" fillId="8" borderId="10" applyNumberFormat="0" applyFont="0" applyAlignment="0" applyProtection="0"/>
    <xf numFmtId="0" fontId="2" fillId="8" borderId="10" applyNumberFormat="0" applyFont="0" applyAlignment="0" applyProtection="0"/>
    <xf numFmtId="0" fontId="2" fillId="8" borderId="10" applyNumberFormat="0" applyFont="0" applyAlignment="0" applyProtection="0"/>
    <xf numFmtId="0" fontId="2" fillId="8" borderId="10" applyNumberFormat="0" applyFont="0" applyAlignment="0" applyProtection="0"/>
    <xf numFmtId="0" fontId="2" fillId="8" borderId="10" applyNumberFormat="0" applyFont="0" applyAlignment="0" applyProtection="0"/>
    <xf numFmtId="0" fontId="2" fillId="8" borderId="10" applyNumberFormat="0" applyFont="0" applyAlignment="0" applyProtection="0"/>
    <xf numFmtId="0" fontId="2" fillId="8" borderId="10" applyNumberFormat="0" applyFont="0" applyAlignment="0" applyProtection="0"/>
    <xf numFmtId="0" fontId="2" fillId="8" borderId="10" applyNumberFormat="0" applyFont="0" applyAlignment="0" applyProtection="0"/>
    <xf numFmtId="0" fontId="2" fillId="8" borderId="10" applyNumberFormat="0" applyFont="0" applyAlignment="0" applyProtection="0"/>
    <xf numFmtId="0" fontId="2" fillId="8" borderId="10" applyNumberFormat="0" applyFont="0" applyAlignment="0" applyProtection="0"/>
    <xf numFmtId="0" fontId="2" fillId="8" borderId="10" applyNumberFormat="0" applyFont="0" applyAlignment="0" applyProtection="0"/>
    <xf numFmtId="0" fontId="2" fillId="8" borderId="10" applyNumberFormat="0" applyFont="0" applyAlignment="0" applyProtection="0"/>
    <xf numFmtId="0" fontId="2" fillId="8" borderId="10" applyNumberFormat="0" applyFont="0" applyAlignment="0" applyProtection="0"/>
    <xf numFmtId="0" fontId="2" fillId="8" borderId="10" applyNumberFormat="0" applyFont="0" applyAlignment="0" applyProtection="0"/>
    <xf numFmtId="0" fontId="19" fillId="54" borderId="19" applyNumberFormat="0" applyFont="0" applyAlignment="0" applyProtection="0"/>
    <xf numFmtId="0" fontId="2" fillId="8" borderId="10" applyNumberFormat="0" applyFont="0" applyAlignment="0" applyProtection="0"/>
    <xf numFmtId="0" fontId="2" fillId="8" borderId="10" applyNumberFormat="0" applyFont="0" applyAlignment="0" applyProtection="0"/>
    <xf numFmtId="0" fontId="2" fillId="8" borderId="10" applyNumberFormat="0" applyFont="0" applyAlignment="0" applyProtection="0"/>
    <xf numFmtId="0" fontId="2" fillId="8" borderId="10" applyNumberFormat="0" applyFont="0" applyAlignment="0" applyProtection="0"/>
    <xf numFmtId="0" fontId="19" fillId="54" borderId="19" applyNumberFormat="0" applyFont="0" applyAlignment="0" applyProtection="0"/>
    <xf numFmtId="0" fontId="19" fillId="54" borderId="19" applyNumberFormat="0" applyFont="0" applyAlignment="0" applyProtection="0"/>
    <xf numFmtId="0" fontId="2" fillId="8" borderId="10" applyNumberFormat="0" applyFont="0" applyAlignment="0" applyProtection="0"/>
    <xf numFmtId="0" fontId="2" fillId="8" borderId="10" applyNumberFormat="0" applyFont="0" applyAlignment="0" applyProtection="0"/>
    <xf numFmtId="0" fontId="2" fillId="8" borderId="10" applyNumberFormat="0" applyFont="0" applyAlignment="0" applyProtection="0"/>
    <xf numFmtId="0" fontId="2" fillId="8" borderId="10" applyNumberFormat="0" applyFont="0" applyAlignment="0" applyProtection="0"/>
    <xf numFmtId="0" fontId="11" fillId="6" borderId="7" applyNumberFormat="0" applyAlignment="0" applyProtection="0"/>
    <xf numFmtId="0" fontId="33" fillId="51" borderId="20" applyNumberFormat="0" applyAlignment="0" applyProtection="0"/>
    <xf numFmtId="0" fontId="33" fillId="51" borderId="20" applyNumberFormat="0" applyAlignment="0" applyProtection="0"/>
    <xf numFmtId="0" fontId="33" fillId="51" borderId="20" applyNumberFormat="0" applyAlignment="0" applyProtection="0"/>
    <xf numFmtId="9" fontId="19" fillId="0" borderId="0" applyFont="0" applyFill="0" applyBorder="0" applyAlignment="0" applyProtection="0"/>
    <xf numFmtId="0" fontId="3"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1" fillId="0" borderId="11" applyNumberFormat="0" applyFill="0" applyAlignment="0" applyProtection="0"/>
    <xf numFmtId="0" fontId="35" fillId="0" borderId="21" applyNumberFormat="0" applyFill="0" applyAlignment="0" applyProtection="0"/>
    <xf numFmtId="0" fontId="35" fillId="0" borderId="21" applyNumberFormat="0" applyFill="0" applyAlignment="0" applyProtection="0"/>
    <xf numFmtId="0" fontId="35" fillId="0" borderId="21" applyNumberFormat="0" applyFill="0" applyAlignment="0" applyProtection="0"/>
    <xf numFmtId="0" fontId="15"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cellStyleXfs>
  <cellXfs count="186">
    <xf numFmtId="0" fontId="0" fillId="0" borderId="0" xfId="0"/>
    <xf numFmtId="0" fontId="0" fillId="0" borderId="2" xfId="0" applyBorder="1"/>
    <xf numFmtId="0" fontId="1" fillId="0" borderId="0" xfId="0" applyFont="1"/>
    <xf numFmtId="0" fontId="0" fillId="0" borderId="0" xfId="0" applyBorder="1"/>
    <xf numFmtId="164" fontId="0" fillId="0" borderId="0" xfId="0" applyNumberFormat="1" applyAlignment="1">
      <alignment horizontal="right"/>
    </xf>
    <xf numFmtId="164" fontId="0" fillId="0" borderId="0" xfId="0" applyNumberFormat="1" applyBorder="1"/>
    <xf numFmtId="164" fontId="0" fillId="0" borderId="0" xfId="0" applyNumberFormat="1" applyBorder="1" applyAlignment="1">
      <alignment horizontal="right"/>
    </xf>
    <xf numFmtId="0" fontId="0" fillId="0" borderId="0" xfId="0" applyAlignment="1">
      <alignment horizontal="left"/>
    </xf>
    <xf numFmtId="0" fontId="0" fillId="0" borderId="0" xfId="0" applyBorder="1" applyAlignment="1">
      <alignment horizontal="left"/>
    </xf>
    <xf numFmtId="164" fontId="0" fillId="0" borderId="0" xfId="0" applyNumberFormat="1"/>
    <xf numFmtId="165" fontId="0" fillId="0" borderId="0" xfId="1" applyNumberFormat="1" applyFont="1" applyAlignment="1">
      <alignment horizontal="right"/>
    </xf>
    <xf numFmtId="165" fontId="0" fillId="0" borderId="1" xfId="1" applyNumberFormat="1" applyFont="1" applyBorder="1" applyAlignment="1">
      <alignment horizontal="right"/>
    </xf>
    <xf numFmtId="164" fontId="0" fillId="0" borderId="1" xfId="0" applyNumberFormat="1" applyBorder="1"/>
    <xf numFmtId="0" fontId="0" fillId="0" borderId="1" xfId="0" applyBorder="1"/>
    <xf numFmtId="0" fontId="0" fillId="0" borderId="1" xfId="0" applyBorder="1" applyAlignment="1">
      <alignment horizontal="left"/>
    </xf>
    <xf numFmtId="0" fontId="0" fillId="0" borderId="0" xfId="0" applyAlignment="1">
      <alignment horizontal="right"/>
    </xf>
    <xf numFmtId="165" fontId="0" fillId="0" borderId="1" xfId="1" applyNumberFormat="1" applyFont="1" applyBorder="1"/>
    <xf numFmtId="165" fontId="0" fillId="0" borderId="0" xfId="1" applyNumberFormat="1" applyFont="1"/>
    <xf numFmtId="0" fontId="0" fillId="0" borderId="0" xfId="0" applyAlignment="1">
      <alignment vertical="center"/>
    </xf>
    <xf numFmtId="0" fontId="0" fillId="0" borderId="2" xfId="0" applyFill="1" applyBorder="1"/>
    <xf numFmtId="0" fontId="0" fillId="0" borderId="0" xfId="0" applyAlignment="1">
      <alignment horizontal="left" vertical="center" wrapText="1"/>
    </xf>
    <xf numFmtId="0" fontId="0" fillId="0" borderId="0" xfId="0" applyFont="1"/>
    <xf numFmtId="0" fontId="0" fillId="0" borderId="0" xfId="0" applyFont="1" applyAlignment="1">
      <alignment horizontal="left"/>
    </xf>
    <xf numFmtId="0" fontId="1" fillId="0" borderId="0" xfId="0" applyFont="1" applyFill="1"/>
    <xf numFmtId="0" fontId="0" fillId="0" borderId="0" xfId="0" applyFont="1" applyAlignment="1">
      <alignment horizontal="left" wrapText="1"/>
    </xf>
    <xf numFmtId="169" fontId="0" fillId="0" borderId="0" xfId="0" applyNumberFormat="1" applyFont="1"/>
    <xf numFmtId="0" fontId="0" fillId="0" borderId="0" xfId="0" applyFont="1" applyAlignment="1">
      <alignment vertical="center"/>
    </xf>
    <xf numFmtId="0" fontId="0" fillId="0" borderId="0" xfId="0"/>
    <xf numFmtId="0" fontId="0" fillId="0" borderId="0" xfId="0"/>
    <xf numFmtId="165" fontId="0" fillId="0" borderId="0" xfId="1" applyNumberFormat="1" applyFont="1" applyBorder="1" applyAlignment="1">
      <alignment horizontal="right"/>
    </xf>
    <xf numFmtId="168" fontId="0" fillId="0" borderId="0" xfId="0" applyNumberFormat="1" applyFont="1"/>
    <xf numFmtId="0" fontId="0" fillId="0" borderId="0" xfId="0" applyFill="1"/>
    <xf numFmtId="0" fontId="0" fillId="0" borderId="12" xfId="0" applyBorder="1"/>
    <xf numFmtId="0" fontId="0" fillId="0" borderId="1" xfId="0" applyBorder="1"/>
    <xf numFmtId="3" fontId="0" fillId="0" borderId="12" xfId="0" applyNumberFormat="1" applyBorder="1"/>
    <xf numFmtId="0" fontId="0" fillId="0" borderId="0" xfId="0" applyBorder="1"/>
    <xf numFmtId="3" fontId="0" fillId="0" borderId="0" xfId="0" applyNumberFormat="1" applyBorder="1"/>
    <xf numFmtId="3" fontId="0" fillId="0" borderId="1" xfId="0" applyNumberFormat="1" applyBorder="1"/>
    <xf numFmtId="0" fontId="18" fillId="0" borderId="0" xfId="0" applyFont="1" applyBorder="1"/>
    <xf numFmtId="3" fontId="18" fillId="0" borderId="0" xfId="0" applyNumberFormat="1" applyFont="1" applyBorder="1"/>
    <xf numFmtId="0" fontId="1" fillId="0" borderId="2" xfId="0" applyFont="1" applyBorder="1"/>
    <xf numFmtId="3" fontId="1" fillId="0" borderId="2" xfId="0" applyNumberFormat="1" applyFont="1" applyBorder="1"/>
    <xf numFmtId="3" fontId="0" fillId="0" borderId="0" xfId="0" applyNumberFormat="1" applyFont="1" applyBorder="1"/>
    <xf numFmtId="166" fontId="0" fillId="0" borderId="12" xfId="0" applyNumberFormat="1" applyBorder="1"/>
    <xf numFmtId="164" fontId="0" fillId="0" borderId="12" xfId="0" applyNumberFormat="1" applyBorder="1"/>
    <xf numFmtId="166" fontId="0" fillId="0" borderId="0" xfId="0" applyNumberFormat="1" applyBorder="1"/>
    <xf numFmtId="166" fontId="0" fillId="0" borderId="1" xfId="0" applyNumberFormat="1" applyBorder="1"/>
    <xf numFmtId="164" fontId="0" fillId="0" borderId="1" xfId="0" applyNumberFormat="1" applyBorder="1"/>
    <xf numFmtId="164" fontId="0" fillId="0" borderId="12" xfId="0" applyNumberFormat="1" applyFill="1" applyBorder="1"/>
    <xf numFmtId="164" fontId="0" fillId="0" borderId="0" xfId="0" applyNumberFormat="1" applyFill="1" applyBorder="1"/>
    <xf numFmtId="164" fontId="0" fillId="0" borderId="1" xfId="0" applyNumberFormat="1" applyFill="1" applyBorder="1"/>
    <xf numFmtId="166" fontId="18" fillId="0" borderId="0" xfId="0" applyNumberFormat="1" applyFont="1" applyBorder="1"/>
    <xf numFmtId="164" fontId="18" fillId="0" borderId="0" xfId="0" applyNumberFormat="1" applyFont="1" applyBorder="1"/>
    <xf numFmtId="164" fontId="18" fillId="0" borderId="0" xfId="0" applyNumberFormat="1" applyFont="1" applyFill="1" applyBorder="1"/>
    <xf numFmtId="166" fontId="1" fillId="0" borderId="2" xfId="0" applyNumberFormat="1" applyFont="1" applyBorder="1"/>
    <xf numFmtId="164" fontId="1" fillId="0" borderId="2" xfId="0" applyNumberFormat="1" applyFont="1" applyBorder="1"/>
    <xf numFmtId="164" fontId="1" fillId="0" borderId="2" xfId="0" applyNumberFormat="1" applyFont="1" applyFill="1" applyBorder="1"/>
    <xf numFmtId="164" fontId="0" fillId="0" borderId="0" xfId="0" applyNumberFormat="1" applyBorder="1"/>
    <xf numFmtId="0" fontId="1" fillId="0" borderId="0" xfId="0" applyFont="1"/>
    <xf numFmtId="165" fontId="0" fillId="0" borderId="0" xfId="1" applyNumberFormat="1" applyFont="1"/>
    <xf numFmtId="3" fontId="1" fillId="0" borderId="2" xfId="0" applyNumberFormat="1" applyFont="1" applyFill="1" applyBorder="1"/>
    <xf numFmtId="0" fontId="1" fillId="0" borderId="0" xfId="0" applyFont="1" applyAlignment="1"/>
    <xf numFmtId="0" fontId="0" fillId="0" borderId="0" xfId="0" applyFill="1" applyBorder="1"/>
    <xf numFmtId="0" fontId="0" fillId="0" borderId="12" xfId="0" applyBorder="1" applyAlignment="1">
      <alignment horizontal="left"/>
    </xf>
    <xf numFmtId="165" fontId="0" fillId="0" borderId="0" xfId="1" applyNumberFormat="1" applyFont="1" applyBorder="1"/>
    <xf numFmtId="164" fontId="0" fillId="0" borderId="2" xfId="0" applyNumberFormat="1" applyBorder="1"/>
    <xf numFmtId="0" fontId="0" fillId="0" borderId="0" xfId="0" applyFont="1" applyAlignment="1">
      <alignment horizontal="left" vertical="center" wrapText="1"/>
    </xf>
    <xf numFmtId="164" fontId="0" fillId="0" borderId="1" xfId="0" applyNumberFormat="1" applyBorder="1" applyAlignment="1">
      <alignment horizontal="right"/>
    </xf>
    <xf numFmtId="1" fontId="0" fillId="0" borderId="0" xfId="0" applyNumberFormat="1" applyFill="1" applyBorder="1"/>
    <xf numFmtId="0" fontId="0" fillId="0" borderId="0" xfId="0"/>
    <xf numFmtId="164" fontId="0" fillId="0" borderId="0" xfId="0" applyNumberFormat="1"/>
    <xf numFmtId="0" fontId="1" fillId="0" borderId="0" xfId="0" applyFont="1"/>
    <xf numFmtId="0" fontId="0" fillId="0" borderId="12" xfId="0" applyBorder="1"/>
    <xf numFmtId="0" fontId="0" fillId="0" borderId="1" xfId="0" applyBorder="1"/>
    <xf numFmtId="3" fontId="0" fillId="0" borderId="12" xfId="0" applyNumberFormat="1" applyBorder="1"/>
    <xf numFmtId="164" fontId="0" fillId="0" borderId="12" xfId="0" applyNumberFormat="1" applyBorder="1"/>
    <xf numFmtId="0" fontId="0" fillId="0" borderId="0" xfId="0" applyBorder="1"/>
    <xf numFmtId="3" fontId="0" fillId="0" borderId="0" xfId="0" applyNumberFormat="1" applyBorder="1"/>
    <xf numFmtId="164" fontId="0" fillId="0" borderId="0" xfId="0" applyNumberFormat="1" applyBorder="1"/>
    <xf numFmtId="3" fontId="0" fillId="0" borderId="1" xfId="0" applyNumberFormat="1" applyBorder="1"/>
    <xf numFmtId="164" fontId="0" fillId="0" borderId="1" xfId="0" applyNumberFormat="1" applyBorder="1"/>
    <xf numFmtId="0" fontId="1" fillId="0" borderId="2" xfId="0" applyFont="1" applyBorder="1"/>
    <xf numFmtId="3" fontId="1" fillId="0" borderId="2" xfId="0" applyNumberFormat="1" applyFont="1" applyBorder="1"/>
    <xf numFmtId="164" fontId="1" fillId="0" borderId="2" xfId="0" applyNumberFormat="1" applyFont="1" applyBorder="1"/>
    <xf numFmtId="3" fontId="1" fillId="0" borderId="2" xfId="0" applyNumberFormat="1" applyFont="1" applyFill="1" applyBorder="1"/>
    <xf numFmtId="3" fontId="0" fillId="0" borderId="0" xfId="0" applyNumberFormat="1" applyFont="1" applyBorder="1"/>
    <xf numFmtId="0" fontId="1" fillId="0" borderId="0" xfId="0" applyFont="1"/>
    <xf numFmtId="0" fontId="0" fillId="0" borderId="12" xfId="0" applyBorder="1"/>
    <xf numFmtId="0" fontId="0" fillId="0" borderId="1" xfId="0" applyBorder="1"/>
    <xf numFmtId="3" fontId="0" fillId="0" borderId="12" xfId="0" applyNumberFormat="1" applyBorder="1"/>
    <xf numFmtId="166" fontId="0" fillId="0" borderId="12" xfId="0" applyNumberFormat="1" applyBorder="1"/>
    <xf numFmtId="164" fontId="0" fillId="0" borderId="12" xfId="0" applyNumberFormat="1" applyBorder="1"/>
    <xf numFmtId="0" fontId="0" fillId="0" borderId="0" xfId="0" applyBorder="1"/>
    <xf numFmtId="3" fontId="0" fillId="0" borderId="0" xfId="0" applyNumberFormat="1" applyBorder="1"/>
    <xf numFmtId="166" fontId="0" fillId="0" borderId="0" xfId="0" applyNumberFormat="1" applyBorder="1"/>
    <xf numFmtId="3" fontId="0" fillId="0" borderId="1" xfId="0" applyNumberFormat="1" applyBorder="1"/>
    <xf numFmtId="166" fontId="0" fillId="0" borderId="1" xfId="0" applyNumberFormat="1" applyBorder="1"/>
    <xf numFmtId="164" fontId="0" fillId="0" borderId="1" xfId="0" applyNumberFormat="1" applyBorder="1"/>
    <xf numFmtId="164" fontId="0" fillId="0" borderId="12" xfId="0" applyNumberFormat="1" applyFill="1" applyBorder="1"/>
    <xf numFmtId="164" fontId="0" fillId="0" borderId="0" xfId="0" applyNumberFormat="1" applyFill="1" applyBorder="1"/>
    <xf numFmtId="164" fontId="0" fillId="0" borderId="1" xfId="0" applyNumberFormat="1" applyFill="1" applyBorder="1"/>
    <xf numFmtId="0" fontId="18" fillId="0" borderId="0" xfId="0" applyFont="1" applyBorder="1"/>
    <xf numFmtId="3" fontId="18" fillId="0" borderId="0" xfId="0" applyNumberFormat="1" applyFont="1" applyBorder="1"/>
    <xf numFmtId="166" fontId="18" fillId="0" borderId="0" xfId="0" applyNumberFormat="1" applyFont="1" applyBorder="1"/>
    <xf numFmtId="164" fontId="18" fillId="0" borderId="0" xfId="0" applyNumberFormat="1" applyFont="1" applyBorder="1"/>
    <xf numFmtId="164" fontId="18" fillId="0" borderId="0" xfId="0" applyNumberFormat="1" applyFont="1" applyFill="1" applyBorder="1"/>
    <xf numFmtId="0" fontId="1" fillId="0" borderId="2" xfId="0" applyFont="1" applyBorder="1"/>
    <xf numFmtId="3" fontId="1" fillId="0" borderId="2" xfId="0" applyNumberFormat="1" applyFont="1" applyBorder="1"/>
    <xf numFmtId="166" fontId="1" fillId="0" borderId="2" xfId="0" applyNumberFormat="1" applyFont="1" applyBorder="1"/>
    <xf numFmtId="164" fontId="1" fillId="0" borderId="2" xfId="0" applyNumberFormat="1" applyFont="1" applyBorder="1"/>
    <xf numFmtId="164" fontId="1" fillId="0" borderId="2" xfId="0" applyNumberFormat="1" applyFont="1" applyFill="1" applyBorder="1"/>
    <xf numFmtId="164" fontId="0" fillId="0" borderId="0" xfId="0" applyNumberFormat="1" applyBorder="1"/>
    <xf numFmtId="0" fontId="0" fillId="0" borderId="0" xfId="0"/>
    <xf numFmtId="0" fontId="1" fillId="0" borderId="0" xfId="0" applyFont="1"/>
    <xf numFmtId="0" fontId="0" fillId="0" borderId="12" xfId="0" applyBorder="1"/>
    <xf numFmtId="0" fontId="0" fillId="0" borderId="1" xfId="0" applyBorder="1"/>
    <xf numFmtId="3" fontId="0" fillId="0" borderId="12" xfId="0" applyNumberFormat="1" applyBorder="1"/>
    <xf numFmtId="164" fontId="0" fillId="0" borderId="12" xfId="0" applyNumberFormat="1" applyBorder="1"/>
    <xf numFmtId="0" fontId="0" fillId="0" borderId="0" xfId="0" applyBorder="1"/>
    <xf numFmtId="3" fontId="0" fillId="0" borderId="0" xfId="0" applyNumberFormat="1" applyBorder="1"/>
    <xf numFmtId="164" fontId="0" fillId="0" borderId="0" xfId="0" applyNumberFormat="1" applyBorder="1"/>
    <xf numFmtId="3" fontId="0" fillId="0" borderId="1" xfId="0" applyNumberFormat="1" applyBorder="1"/>
    <xf numFmtId="164" fontId="0" fillId="0" borderId="1" xfId="0" applyNumberFormat="1" applyBorder="1"/>
    <xf numFmtId="0" fontId="1" fillId="0" borderId="2" xfId="0" applyFont="1" applyBorder="1"/>
    <xf numFmtId="3" fontId="1" fillId="0" borderId="2" xfId="0" applyNumberFormat="1" applyFont="1" applyBorder="1"/>
    <xf numFmtId="164" fontId="1" fillId="0" borderId="2" xfId="0" applyNumberFormat="1" applyFont="1" applyBorder="1"/>
    <xf numFmtId="170" fontId="0" fillId="0" borderId="0" xfId="1" applyNumberFormat="1" applyFont="1"/>
    <xf numFmtId="170" fontId="0" fillId="0" borderId="0" xfId="1" applyNumberFormat="1" applyFont="1" applyBorder="1"/>
    <xf numFmtId="170" fontId="0" fillId="0" borderId="1" xfId="1" applyNumberFormat="1" applyFont="1" applyBorder="1"/>
    <xf numFmtId="165" fontId="0" fillId="0" borderId="0" xfId="0" applyNumberFormat="1"/>
    <xf numFmtId="0" fontId="0" fillId="0" borderId="2" xfId="0" applyBorder="1" applyAlignment="1">
      <alignment wrapText="1"/>
    </xf>
    <xf numFmtId="0" fontId="37" fillId="0" borderId="0" xfId="0" applyFont="1"/>
    <xf numFmtId="171" fontId="0" fillId="0" borderId="0" xfId="0" applyNumberFormat="1"/>
    <xf numFmtId="165" fontId="0" fillId="0" borderId="0" xfId="1" applyNumberFormat="1" applyFont="1" applyAlignment="1">
      <alignment horizontal="left"/>
    </xf>
    <xf numFmtId="164" fontId="0" fillId="0" borderId="0" xfId="0" applyNumberFormat="1" applyBorder="1" applyAlignment="1">
      <alignment horizontal="left"/>
    </xf>
    <xf numFmtId="0" fontId="19" fillId="0" borderId="0" xfId="44" applyFont="1" applyAlignment="1">
      <alignment horizontal="left"/>
    </xf>
    <xf numFmtId="164" fontId="0" fillId="0" borderId="0" xfId="0" applyNumberFormat="1" applyAlignment="1">
      <alignment horizontal="left"/>
    </xf>
    <xf numFmtId="165" fontId="0" fillId="0" borderId="0" xfId="1" applyNumberFormat="1" applyFont="1" applyBorder="1" applyAlignment="1">
      <alignment horizontal="left"/>
    </xf>
    <xf numFmtId="0" fontId="0" fillId="0" borderId="0" xfId="0"/>
    <xf numFmtId="0" fontId="1" fillId="0" borderId="0" xfId="0" applyFont="1"/>
    <xf numFmtId="171" fontId="1" fillId="0" borderId="1" xfId="43" applyNumberFormat="1" applyFont="1" applyBorder="1" applyAlignment="1">
      <alignment horizontal="right"/>
    </xf>
    <xf numFmtId="0" fontId="38" fillId="0" borderId="1" xfId="0" applyFont="1" applyBorder="1"/>
    <xf numFmtId="171" fontId="0" fillId="0" borderId="1" xfId="43" applyNumberFormat="1" applyFont="1" applyFill="1" applyBorder="1" applyAlignment="1">
      <alignment horizontal="right"/>
    </xf>
    <xf numFmtId="0" fontId="0" fillId="0" borderId="1" xfId="0" applyFont="1" applyFill="1" applyBorder="1"/>
    <xf numFmtId="171" fontId="0" fillId="0" borderId="1" xfId="43" applyNumberFormat="1" applyFont="1" applyBorder="1" applyAlignment="1">
      <alignment horizontal="right"/>
    </xf>
    <xf numFmtId="171" fontId="19" fillId="0" borderId="1" xfId="43" applyNumberFormat="1" applyFont="1" applyBorder="1" applyAlignment="1">
      <alignment horizontal="right"/>
    </xf>
    <xf numFmtId="0" fontId="0" fillId="0" borderId="1" xfId="0" applyFont="1" applyBorder="1"/>
    <xf numFmtId="171" fontId="0" fillId="0" borderId="0" xfId="43" applyNumberFormat="1" applyFont="1" applyBorder="1" applyAlignment="1">
      <alignment horizontal="right"/>
    </xf>
    <xf numFmtId="171" fontId="19" fillId="0" borderId="0" xfId="43" applyNumberFormat="1" applyFont="1" applyBorder="1" applyAlignment="1">
      <alignment horizontal="right"/>
    </xf>
    <xf numFmtId="0" fontId="0" fillId="0" borderId="0" xfId="0" applyFont="1" applyBorder="1"/>
    <xf numFmtId="0" fontId="19" fillId="0" borderId="0" xfId="0" applyFont="1" applyBorder="1"/>
    <xf numFmtId="171" fontId="0" fillId="0" borderId="12" xfId="43" applyNumberFormat="1" applyFont="1" applyBorder="1" applyAlignment="1">
      <alignment horizontal="right"/>
    </xf>
    <xf numFmtId="171" fontId="19" fillId="0" borderId="12" xfId="43" applyNumberFormat="1" applyFont="1" applyBorder="1" applyAlignment="1">
      <alignment horizontal="right"/>
    </xf>
    <xf numFmtId="0" fontId="0" fillId="0" borderId="12" xfId="0" applyFont="1" applyBorder="1"/>
    <xf numFmtId="164" fontId="0" fillId="0" borderId="0" xfId="0" applyNumberFormat="1"/>
    <xf numFmtId="0" fontId="0" fillId="0" borderId="0" xfId="0"/>
    <xf numFmtId="0" fontId="0" fillId="0" borderId="0" xfId="0"/>
    <xf numFmtId="0" fontId="0" fillId="0" borderId="0" xfId="0"/>
    <xf numFmtId="0" fontId="19" fillId="0" borderId="0" xfId="44" applyFont="1" applyAlignment="1">
      <alignment horizontal="left"/>
    </xf>
    <xf numFmtId="0" fontId="19" fillId="0" borderId="0" xfId="44" applyFont="1" applyAlignment="1">
      <alignment horizontal="left" wrapText="1"/>
    </xf>
    <xf numFmtId="0" fontId="19" fillId="0" borderId="0" xfId="44" applyFont="1" applyFill="1" applyAlignment="1">
      <alignment horizontal="left" wrapText="1"/>
    </xf>
    <xf numFmtId="0" fontId="19" fillId="0" borderId="22" xfId="44" applyFont="1" applyBorder="1" applyAlignment="1">
      <alignment horizontal="center"/>
    </xf>
    <xf numFmtId="0" fontId="19" fillId="0" borderId="22" xfId="44" applyFont="1" applyBorder="1" applyAlignment="1">
      <alignment horizontal="left"/>
    </xf>
    <xf numFmtId="164" fontId="20" fillId="0" borderId="22" xfId="97" applyNumberFormat="1" applyFont="1" applyFill="1" applyBorder="1" applyAlignment="1">
      <alignment horizontal="right" wrapText="1"/>
    </xf>
    <xf numFmtId="164" fontId="0" fillId="0" borderId="0" xfId="0" applyNumberFormat="1"/>
    <xf numFmtId="0" fontId="14" fillId="55" borderId="12" xfId="0" applyFont="1" applyFill="1" applyBorder="1"/>
    <xf numFmtId="0" fontId="14" fillId="55" borderId="12" xfId="0" applyFont="1" applyFill="1" applyBorder="1" applyAlignment="1">
      <alignment horizontal="right" vertical="center" wrapText="1"/>
    </xf>
    <xf numFmtId="0" fontId="14" fillId="55" borderId="1" xfId="0" applyFont="1" applyFill="1" applyBorder="1"/>
    <xf numFmtId="0" fontId="14" fillId="55" borderId="1" xfId="0" applyFont="1" applyFill="1" applyBorder="1" applyAlignment="1">
      <alignment horizontal="right"/>
    </xf>
    <xf numFmtId="0" fontId="14" fillId="55" borderId="1" xfId="0" applyFont="1" applyFill="1" applyBorder="1" applyAlignment="1">
      <alignment horizontal="left" vertical="center"/>
    </xf>
    <xf numFmtId="0" fontId="14" fillId="55" borderId="1" xfId="0" applyFont="1" applyFill="1" applyBorder="1" applyAlignment="1">
      <alignment textRotation="90"/>
    </xf>
    <xf numFmtId="0" fontId="14" fillId="55" borderId="24" xfId="44" applyFont="1" applyFill="1" applyBorder="1" applyAlignment="1">
      <alignment vertical="center"/>
    </xf>
    <xf numFmtId="0" fontId="14" fillId="55" borderId="23" xfId="44" applyFont="1" applyFill="1" applyBorder="1" applyAlignment="1">
      <alignment vertical="center"/>
    </xf>
    <xf numFmtId="0" fontId="0" fillId="0" borderId="0" xfId="0" applyFont="1" applyAlignment="1">
      <alignment horizontal="left" vertical="top" wrapText="1"/>
    </xf>
    <xf numFmtId="0" fontId="0" fillId="0" borderId="0" xfId="0" applyFont="1" applyAlignment="1">
      <alignment horizontal="left" vertical="center" wrapText="1"/>
    </xf>
    <xf numFmtId="0" fontId="14" fillId="55" borderId="12" xfId="0" applyFont="1" applyFill="1" applyBorder="1" applyAlignment="1">
      <alignment horizontal="right" vertical="center" wrapText="1"/>
    </xf>
    <xf numFmtId="0" fontId="0" fillId="0" borderId="0" xfId="0" applyFont="1" applyAlignment="1">
      <alignment vertical="center" wrapText="1"/>
    </xf>
    <xf numFmtId="0" fontId="0" fillId="0" borderId="0" xfId="0" applyAlignment="1">
      <alignment vertical="center" wrapText="1"/>
    </xf>
    <xf numFmtId="0" fontId="14" fillId="55" borderId="12" xfId="0" applyFont="1" applyFill="1" applyBorder="1" applyAlignment="1">
      <alignment horizontal="center" vertical="center"/>
    </xf>
    <xf numFmtId="0" fontId="0" fillId="0" borderId="0" xfId="0" applyAlignment="1">
      <alignment horizontal="left" vertical="center" wrapText="1"/>
    </xf>
    <xf numFmtId="0" fontId="14" fillId="55" borderId="24" xfId="44" applyFont="1" applyFill="1" applyBorder="1" applyAlignment="1">
      <alignment vertical="center"/>
    </xf>
    <xf numFmtId="0" fontId="14" fillId="55" borderId="23" xfId="44" applyFont="1" applyFill="1" applyBorder="1" applyAlignment="1">
      <alignment vertical="center"/>
    </xf>
    <xf numFmtId="0" fontId="14" fillId="55" borderId="24" xfId="44" applyFont="1" applyFill="1" applyBorder="1" applyAlignment="1">
      <alignment horizontal="left" vertical="center"/>
    </xf>
    <xf numFmtId="0" fontId="14" fillId="55" borderId="23" xfId="44" applyFont="1" applyFill="1" applyBorder="1" applyAlignment="1">
      <alignment horizontal="left" vertical="center"/>
    </xf>
    <xf numFmtId="0" fontId="14" fillId="55" borderId="24" xfId="44" applyFont="1" applyFill="1" applyBorder="1" applyAlignment="1">
      <alignment vertical="center" wrapText="1"/>
    </xf>
    <xf numFmtId="0" fontId="14" fillId="55" borderId="23" xfId="44" applyFont="1" applyFill="1" applyBorder="1" applyAlignment="1">
      <alignment vertical="center" wrapText="1"/>
    </xf>
  </cellXfs>
  <cellStyles count="725">
    <cellStyle name="20% - Accent1" xfId="20" builtinId="30" customBuiltin="1"/>
    <cellStyle name="20% - Accent1 10" xfId="101"/>
    <cellStyle name="20% - Accent1 10 2" xfId="100"/>
    <cellStyle name="20% - Accent1 2" xfId="45"/>
    <cellStyle name="20% - Accent1 3" xfId="99"/>
    <cellStyle name="20% - Accent1 3 2" xfId="102"/>
    <cellStyle name="20% - Accent1 3 2 2" xfId="103"/>
    <cellStyle name="20% - Accent1 3 2 2 2" xfId="104"/>
    <cellStyle name="20% - Accent1 3 2 2 2 2" xfId="105"/>
    <cellStyle name="20% - Accent1 3 2 2 3" xfId="106"/>
    <cellStyle name="20% - Accent1 3 2 3" xfId="107"/>
    <cellStyle name="20% - Accent1 3 2 3 2" xfId="108"/>
    <cellStyle name="20% - Accent1 3 2 4" xfId="109"/>
    <cellStyle name="20% - Accent1 3 3" xfId="110"/>
    <cellStyle name="20% - Accent1 3 3 2" xfId="111"/>
    <cellStyle name="20% - Accent1 3 3 2 2" xfId="112"/>
    <cellStyle name="20% - Accent1 3 3 3" xfId="113"/>
    <cellStyle name="20% - Accent1 3 4" xfId="114"/>
    <cellStyle name="20% - Accent1 3 4 2" xfId="115"/>
    <cellStyle name="20% - Accent1 3 5" xfId="116"/>
    <cellStyle name="20% - Accent1 4" xfId="117"/>
    <cellStyle name="20% - Accent1 5" xfId="118"/>
    <cellStyle name="20% - Accent1 5 2" xfId="119"/>
    <cellStyle name="20% - Accent1 5 2 2" xfId="120"/>
    <cellStyle name="20% - Accent1 5 3" xfId="121"/>
    <cellStyle name="20% - Accent1 6" xfId="122"/>
    <cellStyle name="20% - Accent1 7" xfId="123"/>
    <cellStyle name="20% - Accent1 8" xfId="124"/>
    <cellStyle name="20% - Accent1 8 2" xfId="125"/>
    <cellStyle name="20% - Accent1 9" xfId="126"/>
    <cellStyle name="20% - Accent1 9 2" xfId="127"/>
    <cellStyle name="20% - Accent2" xfId="24" builtinId="34" customBuiltin="1"/>
    <cellStyle name="20% - Accent2 10" xfId="128"/>
    <cellStyle name="20% - Accent2 10 2" xfId="129"/>
    <cellStyle name="20% - Accent2 2" xfId="46"/>
    <cellStyle name="20% - Accent2 3" xfId="130"/>
    <cellStyle name="20% - Accent2 3 2" xfId="131"/>
    <cellStyle name="20% - Accent2 3 2 2" xfId="132"/>
    <cellStyle name="20% - Accent2 3 2 2 2" xfId="133"/>
    <cellStyle name="20% - Accent2 3 2 2 2 2" xfId="134"/>
    <cellStyle name="20% - Accent2 3 2 2 3" xfId="135"/>
    <cellStyle name="20% - Accent2 3 2 3" xfId="136"/>
    <cellStyle name="20% - Accent2 3 2 3 2" xfId="137"/>
    <cellStyle name="20% - Accent2 3 2 4" xfId="138"/>
    <cellStyle name="20% - Accent2 3 3" xfId="139"/>
    <cellStyle name="20% - Accent2 3 3 2" xfId="140"/>
    <cellStyle name="20% - Accent2 3 3 2 2" xfId="141"/>
    <cellStyle name="20% - Accent2 3 3 3" xfId="142"/>
    <cellStyle name="20% - Accent2 3 4" xfId="143"/>
    <cellStyle name="20% - Accent2 3 4 2" xfId="144"/>
    <cellStyle name="20% - Accent2 3 5" xfId="145"/>
    <cellStyle name="20% - Accent2 4" xfId="146"/>
    <cellStyle name="20% - Accent2 5" xfId="147"/>
    <cellStyle name="20% - Accent2 5 2" xfId="148"/>
    <cellStyle name="20% - Accent2 5 2 2" xfId="149"/>
    <cellStyle name="20% - Accent2 5 3" xfId="150"/>
    <cellStyle name="20% - Accent2 6" xfId="151"/>
    <cellStyle name="20% - Accent2 7" xfId="152"/>
    <cellStyle name="20% - Accent2 8" xfId="153"/>
    <cellStyle name="20% - Accent2 8 2" xfId="154"/>
    <cellStyle name="20% - Accent2 9" xfId="155"/>
    <cellStyle name="20% - Accent2 9 2" xfId="156"/>
    <cellStyle name="20% - Accent3" xfId="28" builtinId="38" customBuiltin="1"/>
    <cellStyle name="20% - Accent3 10" xfId="157"/>
    <cellStyle name="20% - Accent3 10 2" xfId="158"/>
    <cellStyle name="20% - Accent3 2" xfId="47"/>
    <cellStyle name="20% - Accent3 3" xfId="159"/>
    <cellStyle name="20% - Accent3 3 2" xfId="160"/>
    <cellStyle name="20% - Accent3 3 2 2" xfId="161"/>
    <cellStyle name="20% - Accent3 3 2 2 2" xfId="162"/>
    <cellStyle name="20% - Accent3 3 2 2 2 2" xfId="163"/>
    <cellStyle name="20% - Accent3 3 2 2 3" xfId="164"/>
    <cellStyle name="20% - Accent3 3 2 3" xfId="165"/>
    <cellStyle name="20% - Accent3 3 2 3 2" xfId="166"/>
    <cellStyle name="20% - Accent3 3 2 4" xfId="167"/>
    <cellStyle name="20% - Accent3 3 3" xfId="168"/>
    <cellStyle name="20% - Accent3 3 3 2" xfId="169"/>
    <cellStyle name="20% - Accent3 3 3 2 2" xfId="170"/>
    <cellStyle name="20% - Accent3 3 3 3" xfId="171"/>
    <cellStyle name="20% - Accent3 3 4" xfId="172"/>
    <cellStyle name="20% - Accent3 3 4 2" xfId="173"/>
    <cellStyle name="20% - Accent3 3 5" xfId="174"/>
    <cellStyle name="20% - Accent3 4" xfId="175"/>
    <cellStyle name="20% - Accent3 5" xfId="176"/>
    <cellStyle name="20% - Accent3 5 2" xfId="177"/>
    <cellStyle name="20% - Accent3 5 2 2" xfId="178"/>
    <cellStyle name="20% - Accent3 5 3" xfId="179"/>
    <cellStyle name="20% - Accent3 6" xfId="180"/>
    <cellStyle name="20% - Accent3 7" xfId="181"/>
    <cellStyle name="20% - Accent3 8" xfId="182"/>
    <cellStyle name="20% - Accent3 8 2" xfId="183"/>
    <cellStyle name="20% - Accent3 9" xfId="184"/>
    <cellStyle name="20% - Accent3 9 2" xfId="185"/>
    <cellStyle name="20% - Accent4" xfId="32" builtinId="42" customBuiltin="1"/>
    <cellStyle name="20% - Accent4 10" xfId="186"/>
    <cellStyle name="20% - Accent4 10 2" xfId="187"/>
    <cellStyle name="20% - Accent4 2" xfId="48"/>
    <cellStyle name="20% - Accent4 3" xfId="188"/>
    <cellStyle name="20% - Accent4 3 2" xfId="189"/>
    <cellStyle name="20% - Accent4 3 2 2" xfId="190"/>
    <cellStyle name="20% - Accent4 3 2 2 2" xfId="191"/>
    <cellStyle name="20% - Accent4 3 2 2 2 2" xfId="192"/>
    <cellStyle name="20% - Accent4 3 2 2 3" xfId="193"/>
    <cellStyle name="20% - Accent4 3 2 3" xfId="194"/>
    <cellStyle name="20% - Accent4 3 2 3 2" xfId="195"/>
    <cellStyle name="20% - Accent4 3 2 4" xfId="196"/>
    <cellStyle name="20% - Accent4 3 3" xfId="197"/>
    <cellStyle name="20% - Accent4 3 3 2" xfId="198"/>
    <cellStyle name="20% - Accent4 3 3 2 2" xfId="199"/>
    <cellStyle name="20% - Accent4 3 3 3" xfId="200"/>
    <cellStyle name="20% - Accent4 3 4" xfId="201"/>
    <cellStyle name="20% - Accent4 3 4 2" xfId="202"/>
    <cellStyle name="20% - Accent4 3 5" xfId="203"/>
    <cellStyle name="20% - Accent4 4" xfId="204"/>
    <cellStyle name="20% - Accent4 5" xfId="205"/>
    <cellStyle name="20% - Accent4 5 2" xfId="206"/>
    <cellStyle name="20% - Accent4 5 2 2" xfId="207"/>
    <cellStyle name="20% - Accent4 5 3" xfId="208"/>
    <cellStyle name="20% - Accent4 6" xfId="209"/>
    <cellStyle name="20% - Accent4 7" xfId="210"/>
    <cellStyle name="20% - Accent4 8" xfId="211"/>
    <cellStyle name="20% - Accent4 8 2" xfId="212"/>
    <cellStyle name="20% - Accent4 9" xfId="213"/>
    <cellStyle name="20% - Accent4 9 2" xfId="214"/>
    <cellStyle name="20% - Accent5" xfId="36" builtinId="46" customBuiltin="1"/>
    <cellStyle name="20% - Accent5 10" xfId="215"/>
    <cellStyle name="20% - Accent5 10 2" xfId="216"/>
    <cellStyle name="20% - Accent5 2" xfId="49"/>
    <cellStyle name="20% - Accent5 3" xfId="217"/>
    <cellStyle name="20% - Accent5 3 2" xfId="218"/>
    <cellStyle name="20% - Accent5 3 2 2" xfId="219"/>
    <cellStyle name="20% - Accent5 3 2 2 2" xfId="220"/>
    <cellStyle name="20% - Accent5 3 2 2 2 2" xfId="221"/>
    <cellStyle name="20% - Accent5 3 2 2 3" xfId="222"/>
    <cellStyle name="20% - Accent5 3 2 3" xfId="223"/>
    <cellStyle name="20% - Accent5 3 2 3 2" xfId="224"/>
    <cellStyle name="20% - Accent5 3 2 4" xfId="225"/>
    <cellStyle name="20% - Accent5 3 3" xfId="226"/>
    <cellStyle name="20% - Accent5 3 3 2" xfId="227"/>
    <cellStyle name="20% - Accent5 3 3 2 2" xfId="228"/>
    <cellStyle name="20% - Accent5 3 3 3" xfId="229"/>
    <cellStyle name="20% - Accent5 3 4" xfId="230"/>
    <cellStyle name="20% - Accent5 3 4 2" xfId="231"/>
    <cellStyle name="20% - Accent5 3 5" xfId="232"/>
    <cellStyle name="20% - Accent5 4" xfId="233"/>
    <cellStyle name="20% - Accent5 5" xfId="234"/>
    <cellStyle name="20% - Accent5 5 2" xfId="235"/>
    <cellStyle name="20% - Accent5 5 2 2" xfId="236"/>
    <cellStyle name="20% - Accent5 5 3" xfId="237"/>
    <cellStyle name="20% - Accent5 6" xfId="238"/>
    <cellStyle name="20% - Accent5 7" xfId="239"/>
    <cellStyle name="20% - Accent5 8" xfId="240"/>
    <cellStyle name="20% - Accent5 8 2" xfId="241"/>
    <cellStyle name="20% - Accent5 9" xfId="242"/>
    <cellStyle name="20% - Accent5 9 2" xfId="243"/>
    <cellStyle name="20% - Accent6" xfId="40" builtinId="50" customBuiltin="1"/>
    <cellStyle name="20% - Accent6 10" xfId="244"/>
    <cellStyle name="20% - Accent6 10 2" xfId="245"/>
    <cellStyle name="20% - Accent6 2" xfId="50"/>
    <cellStyle name="20% - Accent6 3" xfId="246"/>
    <cellStyle name="20% - Accent6 3 2" xfId="247"/>
    <cellStyle name="20% - Accent6 3 2 2" xfId="248"/>
    <cellStyle name="20% - Accent6 3 2 2 2" xfId="249"/>
    <cellStyle name="20% - Accent6 3 2 2 2 2" xfId="250"/>
    <cellStyle name="20% - Accent6 3 2 2 3" xfId="251"/>
    <cellStyle name="20% - Accent6 3 2 3" xfId="252"/>
    <cellStyle name="20% - Accent6 3 2 3 2" xfId="253"/>
    <cellStyle name="20% - Accent6 3 2 4" xfId="254"/>
    <cellStyle name="20% - Accent6 3 3" xfId="255"/>
    <cellStyle name="20% - Accent6 3 3 2" xfId="256"/>
    <cellStyle name="20% - Accent6 3 3 2 2" xfId="257"/>
    <cellStyle name="20% - Accent6 3 3 3" xfId="258"/>
    <cellStyle name="20% - Accent6 3 4" xfId="259"/>
    <cellStyle name="20% - Accent6 3 4 2" xfId="260"/>
    <cellStyle name="20% - Accent6 3 5" xfId="261"/>
    <cellStyle name="20% - Accent6 4" xfId="262"/>
    <cellStyle name="20% - Accent6 5" xfId="263"/>
    <cellStyle name="20% - Accent6 5 2" xfId="264"/>
    <cellStyle name="20% - Accent6 5 2 2" xfId="265"/>
    <cellStyle name="20% - Accent6 5 3" xfId="266"/>
    <cellStyle name="20% - Accent6 6" xfId="267"/>
    <cellStyle name="20% - Accent6 7" xfId="268"/>
    <cellStyle name="20% - Accent6 8" xfId="269"/>
    <cellStyle name="20% - Accent6 8 2" xfId="270"/>
    <cellStyle name="20% - Accent6 9" xfId="271"/>
    <cellStyle name="20% - Accent6 9 2" xfId="272"/>
    <cellStyle name="40% - Accent1" xfId="21" builtinId="31" customBuiltin="1"/>
    <cellStyle name="40% - Accent1 10" xfId="273"/>
    <cellStyle name="40% - Accent1 10 2" xfId="274"/>
    <cellStyle name="40% - Accent1 2" xfId="51"/>
    <cellStyle name="40% - Accent1 3" xfId="275"/>
    <cellStyle name="40% - Accent1 3 2" xfId="276"/>
    <cellStyle name="40% - Accent1 3 2 2" xfId="277"/>
    <cellStyle name="40% - Accent1 3 2 2 2" xfId="278"/>
    <cellStyle name="40% - Accent1 3 2 2 2 2" xfId="279"/>
    <cellStyle name="40% - Accent1 3 2 2 3" xfId="280"/>
    <cellStyle name="40% - Accent1 3 2 3" xfId="281"/>
    <cellStyle name="40% - Accent1 3 2 3 2" xfId="282"/>
    <cellStyle name="40% - Accent1 3 2 4" xfId="283"/>
    <cellStyle name="40% - Accent1 3 3" xfId="284"/>
    <cellStyle name="40% - Accent1 3 3 2" xfId="285"/>
    <cellStyle name="40% - Accent1 3 3 2 2" xfId="286"/>
    <cellStyle name="40% - Accent1 3 3 3" xfId="287"/>
    <cellStyle name="40% - Accent1 3 4" xfId="288"/>
    <cellStyle name="40% - Accent1 3 4 2" xfId="289"/>
    <cellStyle name="40% - Accent1 3 5" xfId="290"/>
    <cellStyle name="40% - Accent1 4" xfId="291"/>
    <cellStyle name="40% - Accent1 5" xfId="292"/>
    <cellStyle name="40% - Accent1 5 2" xfId="293"/>
    <cellStyle name="40% - Accent1 5 2 2" xfId="294"/>
    <cellStyle name="40% - Accent1 5 3" xfId="295"/>
    <cellStyle name="40% - Accent1 6" xfId="296"/>
    <cellStyle name="40% - Accent1 7" xfId="297"/>
    <cellStyle name="40% - Accent1 8" xfId="298"/>
    <cellStyle name="40% - Accent1 8 2" xfId="299"/>
    <cellStyle name="40% - Accent1 9" xfId="300"/>
    <cellStyle name="40% - Accent1 9 2" xfId="301"/>
    <cellStyle name="40% - Accent2" xfId="25" builtinId="35" customBuiltin="1"/>
    <cellStyle name="40% - Accent2 10" xfId="302"/>
    <cellStyle name="40% - Accent2 10 2" xfId="303"/>
    <cellStyle name="40% - Accent2 2" xfId="52"/>
    <cellStyle name="40% - Accent2 3" xfId="304"/>
    <cellStyle name="40% - Accent2 3 2" xfId="305"/>
    <cellStyle name="40% - Accent2 3 2 2" xfId="306"/>
    <cellStyle name="40% - Accent2 3 2 2 2" xfId="307"/>
    <cellStyle name="40% - Accent2 3 2 2 2 2" xfId="308"/>
    <cellStyle name="40% - Accent2 3 2 2 3" xfId="309"/>
    <cellStyle name="40% - Accent2 3 2 3" xfId="310"/>
    <cellStyle name="40% - Accent2 3 2 3 2" xfId="311"/>
    <cellStyle name="40% - Accent2 3 2 4" xfId="312"/>
    <cellStyle name="40% - Accent2 3 3" xfId="313"/>
    <cellStyle name="40% - Accent2 3 3 2" xfId="314"/>
    <cellStyle name="40% - Accent2 3 3 2 2" xfId="315"/>
    <cellStyle name="40% - Accent2 3 3 3" xfId="316"/>
    <cellStyle name="40% - Accent2 3 4" xfId="317"/>
    <cellStyle name="40% - Accent2 3 4 2" xfId="318"/>
    <cellStyle name="40% - Accent2 3 5" xfId="319"/>
    <cellStyle name="40% - Accent2 4" xfId="320"/>
    <cellStyle name="40% - Accent2 5" xfId="321"/>
    <cellStyle name="40% - Accent2 5 2" xfId="322"/>
    <cellStyle name="40% - Accent2 5 2 2" xfId="323"/>
    <cellStyle name="40% - Accent2 5 3" xfId="324"/>
    <cellStyle name="40% - Accent2 6" xfId="325"/>
    <cellStyle name="40% - Accent2 7" xfId="326"/>
    <cellStyle name="40% - Accent2 8" xfId="327"/>
    <cellStyle name="40% - Accent2 8 2" xfId="328"/>
    <cellStyle name="40% - Accent2 9" xfId="329"/>
    <cellStyle name="40% - Accent2 9 2" xfId="330"/>
    <cellStyle name="40% - Accent3" xfId="29" builtinId="39" customBuiltin="1"/>
    <cellStyle name="40% - Accent3 10" xfId="331"/>
    <cellStyle name="40% - Accent3 10 2" xfId="332"/>
    <cellStyle name="40% - Accent3 2" xfId="53"/>
    <cellStyle name="40% - Accent3 3" xfId="333"/>
    <cellStyle name="40% - Accent3 3 2" xfId="334"/>
    <cellStyle name="40% - Accent3 3 2 2" xfId="335"/>
    <cellStyle name="40% - Accent3 3 2 2 2" xfId="336"/>
    <cellStyle name="40% - Accent3 3 2 2 2 2" xfId="337"/>
    <cellStyle name="40% - Accent3 3 2 2 3" xfId="338"/>
    <cellStyle name="40% - Accent3 3 2 3" xfId="339"/>
    <cellStyle name="40% - Accent3 3 2 3 2" xfId="340"/>
    <cellStyle name="40% - Accent3 3 2 4" xfId="341"/>
    <cellStyle name="40% - Accent3 3 3" xfId="342"/>
    <cellStyle name="40% - Accent3 3 3 2" xfId="343"/>
    <cellStyle name="40% - Accent3 3 3 2 2" xfId="344"/>
    <cellStyle name="40% - Accent3 3 3 3" xfId="345"/>
    <cellStyle name="40% - Accent3 3 4" xfId="346"/>
    <cellStyle name="40% - Accent3 3 4 2" xfId="347"/>
    <cellStyle name="40% - Accent3 3 5" xfId="348"/>
    <cellStyle name="40% - Accent3 4" xfId="349"/>
    <cellStyle name="40% - Accent3 5" xfId="350"/>
    <cellStyle name="40% - Accent3 5 2" xfId="351"/>
    <cellStyle name="40% - Accent3 5 2 2" xfId="352"/>
    <cellStyle name="40% - Accent3 5 3" xfId="353"/>
    <cellStyle name="40% - Accent3 6" xfId="354"/>
    <cellStyle name="40% - Accent3 7" xfId="355"/>
    <cellStyle name="40% - Accent3 8" xfId="356"/>
    <cellStyle name="40% - Accent3 8 2" xfId="357"/>
    <cellStyle name="40% - Accent3 9" xfId="358"/>
    <cellStyle name="40% - Accent3 9 2" xfId="359"/>
    <cellStyle name="40% - Accent4" xfId="33" builtinId="43" customBuiltin="1"/>
    <cellStyle name="40% - Accent4 10" xfId="360"/>
    <cellStyle name="40% - Accent4 10 2" xfId="361"/>
    <cellStyle name="40% - Accent4 2" xfId="54"/>
    <cellStyle name="40% - Accent4 3" xfId="362"/>
    <cellStyle name="40% - Accent4 3 2" xfId="363"/>
    <cellStyle name="40% - Accent4 3 2 2" xfId="364"/>
    <cellStyle name="40% - Accent4 3 2 2 2" xfId="365"/>
    <cellStyle name="40% - Accent4 3 2 2 2 2" xfId="366"/>
    <cellStyle name="40% - Accent4 3 2 2 3" xfId="367"/>
    <cellStyle name="40% - Accent4 3 2 3" xfId="368"/>
    <cellStyle name="40% - Accent4 3 2 3 2" xfId="369"/>
    <cellStyle name="40% - Accent4 3 2 4" xfId="370"/>
    <cellStyle name="40% - Accent4 3 3" xfId="371"/>
    <cellStyle name="40% - Accent4 3 3 2" xfId="372"/>
    <cellStyle name="40% - Accent4 3 3 2 2" xfId="373"/>
    <cellStyle name="40% - Accent4 3 3 3" xfId="374"/>
    <cellStyle name="40% - Accent4 3 4" xfId="375"/>
    <cellStyle name="40% - Accent4 3 4 2" xfId="376"/>
    <cellStyle name="40% - Accent4 3 5" xfId="377"/>
    <cellStyle name="40% - Accent4 4" xfId="378"/>
    <cellStyle name="40% - Accent4 5" xfId="379"/>
    <cellStyle name="40% - Accent4 5 2" xfId="380"/>
    <cellStyle name="40% - Accent4 5 2 2" xfId="381"/>
    <cellStyle name="40% - Accent4 5 3" xfId="382"/>
    <cellStyle name="40% - Accent4 6" xfId="383"/>
    <cellStyle name="40% - Accent4 7" xfId="384"/>
    <cellStyle name="40% - Accent4 8" xfId="385"/>
    <cellStyle name="40% - Accent4 8 2" xfId="386"/>
    <cellStyle name="40% - Accent4 9" xfId="387"/>
    <cellStyle name="40% - Accent4 9 2" xfId="388"/>
    <cellStyle name="40% - Accent5" xfId="37" builtinId="47" customBuiltin="1"/>
    <cellStyle name="40% - Accent5 10" xfId="389"/>
    <cellStyle name="40% - Accent5 10 2" xfId="390"/>
    <cellStyle name="40% - Accent5 2" xfId="55"/>
    <cellStyle name="40% - Accent5 3" xfId="391"/>
    <cellStyle name="40% - Accent5 3 2" xfId="392"/>
    <cellStyle name="40% - Accent5 3 2 2" xfId="393"/>
    <cellStyle name="40% - Accent5 3 2 2 2" xfId="394"/>
    <cellStyle name="40% - Accent5 3 2 2 2 2" xfId="395"/>
    <cellStyle name="40% - Accent5 3 2 2 3" xfId="396"/>
    <cellStyle name="40% - Accent5 3 2 3" xfId="397"/>
    <cellStyle name="40% - Accent5 3 2 3 2" xfId="398"/>
    <cellStyle name="40% - Accent5 3 2 4" xfId="399"/>
    <cellStyle name="40% - Accent5 3 3" xfId="400"/>
    <cellStyle name="40% - Accent5 3 3 2" xfId="401"/>
    <cellStyle name="40% - Accent5 3 3 2 2" xfId="402"/>
    <cellStyle name="40% - Accent5 3 3 3" xfId="403"/>
    <cellStyle name="40% - Accent5 3 4" xfId="404"/>
    <cellStyle name="40% - Accent5 3 4 2" xfId="405"/>
    <cellStyle name="40% - Accent5 3 5" xfId="406"/>
    <cellStyle name="40% - Accent5 4" xfId="407"/>
    <cellStyle name="40% - Accent5 5" xfId="408"/>
    <cellStyle name="40% - Accent5 5 2" xfId="409"/>
    <cellStyle name="40% - Accent5 5 2 2" xfId="410"/>
    <cellStyle name="40% - Accent5 5 3" xfId="411"/>
    <cellStyle name="40% - Accent5 6" xfId="412"/>
    <cellStyle name="40% - Accent5 7" xfId="413"/>
    <cellStyle name="40% - Accent5 8" xfId="414"/>
    <cellStyle name="40% - Accent5 8 2" xfId="415"/>
    <cellStyle name="40% - Accent5 9" xfId="416"/>
    <cellStyle name="40% - Accent5 9 2" xfId="417"/>
    <cellStyle name="40% - Accent6" xfId="41" builtinId="51" customBuiltin="1"/>
    <cellStyle name="40% - Accent6 10" xfId="418"/>
    <cellStyle name="40% - Accent6 10 2" xfId="419"/>
    <cellStyle name="40% - Accent6 2" xfId="56"/>
    <cellStyle name="40% - Accent6 3" xfId="420"/>
    <cellStyle name="40% - Accent6 3 2" xfId="421"/>
    <cellStyle name="40% - Accent6 3 2 2" xfId="422"/>
    <cellStyle name="40% - Accent6 3 2 2 2" xfId="423"/>
    <cellStyle name="40% - Accent6 3 2 2 2 2" xfId="424"/>
    <cellStyle name="40% - Accent6 3 2 2 3" xfId="425"/>
    <cellStyle name="40% - Accent6 3 2 3" xfId="426"/>
    <cellStyle name="40% - Accent6 3 2 3 2" xfId="427"/>
    <cellStyle name="40% - Accent6 3 2 4" xfId="428"/>
    <cellStyle name="40% - Accent6 3 3" xfId="429"/>
    <cellStyle name="40% - Accent6 3 3 2" xfId="430"/>
    <cellStyle name="40% - Accent6 3 3 2 2" xfId="431"/>
    <cellStyle name="40% - Accent6 3 3 3" xfId="432"/>
    <cellStyle name="40% - Accent6 3 4" xfId="433"/>
    <cellStyle name="40% - Accent6 3 4 2" xfId="434"/>
    <cellStyle name="40% - Accent6 3 5" xfId="435"/>
    <cellStyle name="40% - Accent6 4" xfId="436"/>
    <cellStyle name="40% - Accent6 5" xfId="437"/>
    <cellStyle name="40% - Accent6 5 2" xfId="438"/>
    <cellStyle name="40% - Accent6 5 2 2" xfId="439"/>
    <cellStyle name="40% - Accent6 5 3" xfId="440"/>
    <cellStyle name="40% - Accent6 6" xfId="441"/>
    <cellStyle name="40% - Accent6 7" xfId="442"/>
    <cellStyle name="40% - Accent6 8" xfId="443"/>
    <cellStyle name="40% - Accent6 8 2" xfId="444"/>
    <cellStyle name="40% - Accent6 9" xfId="445"/>
    <cellStyle name="40% - Accent6 9 2" xfId="446"/>
    <cellStyle name="60% - Accent1" xfId="22" builtinId="32" customBuiltin="1"/>
    <cellStyle name="60% - Accent1 2" xfId="57"/>
    <cellStyle name="60% - Accent1 3" xfId="447"/>
    <cellStyle name="60% - Accent1 4" xfId="448"/>
    <cellStyle name="60% - Accent1 5" xfId="449"/>
    <cellStyle name="60% - Accent1 6" xfId="450"/>
    <cellStyle name="60% - Accent2" xfId="26" builtinId="36" customBuiltin="1"/>
    <cellStyle name="60% - Accent2 2" xfId="58"/>
    <cellStyle name="60% - Accent2 3" xfId="451"/>
    <cellStyle name="60% - Accent2 4" xfId="452"/>
    <cellStyle name="60% - Accent2 5" xfId="453"/>
    <cellStyle name="60% - Accent2 6" xfId="454"/>
    <cellStyle name="60% - Accent3" xfId="30" builtinId="40" customBuiltin="1"/>
    <cellStyle name="60% - Accent3 2" xfId="59"/>
    <cellStyle name="60% - Accent3 3" xfId="455"/>
    <cellStyle name="60% - Accent3 4" xfId="456"/>
    <cellStyle name="60% - Accent3 5" xfId="457"/>
    <cellStyle name="60% - Accent3 6" xfId="458"/>
    <cellStyle name="60% - Accent4" xfId="34" builtinId="44" customBuiltin="1"/>
    <cellStyle name="60% - Accent4 2" xfId="60"/>
    <cellStyle name="60% - Accent4 3" xfId="459"/>
    <cellStyle name="60% - Accent4 4" xfId="460"/>
    <cellStyle name="60% - Accent4 5" xfId="461"/>
    <cellStyle name="60% - Accent4 6" xfId="462"/>
    <cellStyle name="60% - Accent5" xfId="38" builtinId="48" customBuiltin="1"/>
    <cellStyle name="60% - Accent5 2" xfId="61"/>
    <cellStyle name="60% - Accent5 3" xfId="463"/>
    <cellStyle name="60% - Accent5 4" xfId="464"/>
    <cellStyle name="60% - Accent5 5" xfId="465"/>
    <cellStyle name="60% - Accent5 6" xfId="466"/>
    <cellStyle name="60% - Accent6" xfId="42" builtinId="52" customBuiltin="1"/>
    <cellStyle name="60% - Accent6 2" xfId="62"/>
    <cellStyle name="60% - Accent6 3" xfId="467"/>
    <cellStyle name="60% - Accent6 4" xfId="468"/>
    <cellStyle name="60% - Accent6 5" xfId="469"/>
    <cellStyle name="60% - Accent6 6" xfId="470"/>
    <cellStyle name="Accent1" xfId="19" builtinId="29" customBuiltin="1"/>
    <cellStyle name="Accent1 2" xfId="63"/>
    <cellStyle name="Accent1 3" xfId="471"/>
    <cellStyle name="Accent1 4" xfId="472"/>
    <cellStyle name="Accent1 5" xfId="473"/>
    <cellStyle name="Accent1 6" xfId="474"/>
    <cellStyle name="Accent2" xfId="23" builtinId="33" customBuiltin="1"/>
    <cellStyle name="Accent2 2" xfId="64"/>
    <cellStyle name="Accent2 3" xfId="475"/>
    <cellStyle name="Accent2 4" xfId="476"/>
    <cellStyle name="Accent2 5" xfId="477"/>
    <cellStyle name="Accent2 6" xfId="478"/>
    <cellStyle name="Accent3" xfId="27" builtinId="37" customBuiltin="1"/>
    <cellStyle name="Accent3 2" xfId="65"/>
    <cellStyle name="Accent3 3" xfId="479"/>
    <cellStyle name="Accent3 4" xfId="480"/>
    <cellStyle name="Accent3 5" xfId="481"/>
    <cellStyle name="Accent3 6" xfId="482"/>
    <cellStyle name="Accent4" xfId="31" builtinId="41" customBuiltin="1"/>
    <cellStyle name="Accent4 2" xfId="66"/>
    <cellStyle name="Accent4 3" xfId="483"/>
    <cellStyle name="Accent4 4" xfId="484"/>
    <cellStyle name="Accent4 5" xfId="485"/>
    <cellStyle name="Accent4 6" xfId="486"/>
    <cellStyle name="Accent5" xfId="35" builtinId="45" customBuiltin="1"/>
    <cellStyle name="Accent5 2" xfId="67"/>
    <cellStyle name="Accent5 3" xfId="487"/>
    <cellStyle name="Accent5 4" xfId="488"/>
    <cellStyle name="Accent5 5" xfId="489"/>
    <cellStyle name="Accent5 6" xfId="490"/>
    <cellStyle name="Accent6" xfId="39" builtinId="49" customBuiltin="1"/>
    <cellStyle name="Accent6 2" xfId="68"/>
    <cellStyle name="Accent6 3" xfId="491"/>
    <cellStyle name="Accent6 4" xfId="492"/>
    <cellStyle name="Accent6 5" xfId="493"/>
    <cellStyle name="Accent6 6" xfId="494"/>
    <cellStyle name="Bad" xfId="8" builtinId="27" customBuiltin="1"/>
    <cellStyle name="Bad 2" xfId="69"/>
    <cellStyle name="Bad 3" xfId="495"/>
    <cellStyle name="Bad 4" xfId="496"/>
    <cellStyle name="Bad 5" xfId="497"/>
    <cellStyle name="Bad 6" xfId="498"/>
    <cellStyle name="Calculation" xfId="12" builtinId="22" customBuiltin="1"/>
    <cellStyle name="Calculation 2" xfId="70"/>
    <cellStyle name="Calculation 3" xfId="499"/>
    <cellStyle name="Calculation 4" xfId="500"/>
    <cellStyle name="Calculation 5" xfId="501"/>
    <cellStyle name="Calculation 6" xfId="502"/>
    <cellStyle name="Check Cell" xfId="14" builtinId="23" customBuiltin="1"/>
    <cellStyle name="Check Cell 2" xfId="71"/>
    <cellStyle name="Check Cell 3" xfId="503"/>
    <cellStyle name="Check Cell 4" xfId="504"/>
    <cellStyle name="Check Cell 5" xfId="505"/>
    <cellStyle name="Check Cell 6" xfId="506"/>
    <cellStyle name="Comma" xfId="1" builtinId="3"/>
    <cellStyle name="Comma 2" xfId="43"/>
    <cellStyle name="Comma 2 2" xfId="92"/>
    <cellStyle name="Comma 2 3" xfId="87"/>
    <cellStyle name="Comma 3" xfId="89"/>
    <cellStyle name="Comma 3 2" xfId="94"/>
    <cellStyle name="Comma 4" xfId="507"/>
    <cellStyle name="Comma 5" xfId="508"/>
    <cellStyle name="Comma 6" xfId="509"/>
    <cellStyle name="Explanatory Text" xfId="17" builtinId="53" customBuiltin="1"/>
    <cellStyle name="Explanatory Text 2" xfId="72"/>
    <cellStyle name="Explanatory Text 3" xfId="510"/>
    <cellStyle name="Explanatory Text 4" xfId="511"/>
    <cellStyle name="Explanatory Text 5" xfId="512"/>
    <cellStyle name="Explanatory Text 6" xfId="513"/>
    <cellStyle name="Good" xfId="7" builtinId="26" customBuiltin="1"/>
    <cellStyle name="Good 2" xfId="73"/>
    <cellStyle name="Good 3" xfId="514"/>
    <cellStyle name="Good 4" xfId="515"/>
    <cellStyle name="Good 5" xfId="516"/>
    <cellStyle name="Good 6" xfId="517"/>
    <cellStyle name="Heading 1" xfId="3" builtinId="16" customBuiltin="1"/>
    <cellStyle name="Heading 1 2" xfId="74"/>
    <cellStyle name="Heading 1 3" xfId="518"/>
    <cellStyle name="Heading 1 4" xfId="519"/>
    <cellStyle name="Heading 1 5" xfId="520"/>
    <cellStyle name="Heading 1 6" xfId="521"/>
    <cellStyle name="Heading 2" xfId="4" builtinId="17" customBuiltin="1"/>
    <cellStyle name="Heading 2 2" xfId="75"/>
    <cellStyle name="Heading 2 3" xfId="522"/>
    <cellStyle name="Heading 2 4" xfId="523"/>
    <cellStyle name="Heading 2 5" xfId="524"/>
    <cellStyle name="Heading 2 6" xfId="525"/>
    <cellStyle name="Heading 3" xfId="5" builtinId="18" customBuiltin="1"/>
    <cellStyle name="Heading 3 2" xfId="76"/>
    <cellStyle name="Heading 3 3" xfId="526"/>
    <cellStyle name="Heading 3 4" xfId="527"/>
    <cellStyle name="Heading 3 5" xfId="528"/>
    <cellStyle name="Heading 3 6" xfId="529"/>
    <cellStyle name="Heading 4" xfId="6" builtinId="19" customBuiltin="1"/>
    <cellStyle name="Heading 4 2" xfId="77"/>
    <cellStyle name="Heading 4 3" xfId="530"/>
    <cellStyle name="Heading 4 4" xfId="531"/>
    <cellStyle name="Heading 4 5" xfId="532"/>
    <cellStyle name="Heading 4 6" xfId="533"/>
    <cellStyle name="Input" xfId="10" builtinId="20" customBuiltin="1"/>
    <cellStyle name="Input 2" xfId="78"/>
    <cellStyle name="Input 3" xfId="534"/>
    <cellStyle name="Input 4" xfId="535"/>
    <cellStyle name="Input 5" xfId="536"/>
    <cellStyle name="Input 6" xfId="537"/>
    <cellStyle name="Linked Cell" xfId="13" builtinId="24" customBuiltin="1"/>
    <cellStyle name="Linked Cell 2" xfId="79"/>
    <cellStyle name="Linked Cell 3" xfId="538"/>
    <cellStyle name="Linked Cell 4" xfId="539"/>
    <cellStyle name="Linked Cell 5" xfId="540"/>
    <cellStyle name="Linked Cell 6" xfId="541"/>
    <cellStyle name="Neutral" xfId="9" builtinId="28" customBuiltin="1"/>
    <cellStyle name="Neutral 2" xfId="80"/>
    <cellStyle name="Neutral 3" xfId="542"/>
    <cellStyle name="Neutral 4" xfId="543"/>
    <cellStyle name="Neutral 5" xfId="544"/>
    <cellStyle name="Neutral 6" xfId="545"/>
    <cellStyle name="Normal" xfId="0" builtinId="0"/>
    <cellStyle name="Normal 10" xfId="546"/>
    <cellStyle name="Normal 10 2" xfId="547"/>
    <cellStyle name="Normal 11" xfId="548"/>
    <cellStyle name="Normal 12" xfId="549"/>
    <cellStyle name="Normal 12 2" xfId="550"/>
    <cellStyle name="Normal 13" xfId="551"/>
    <cellStyle name="Normal 13 2" xfId="552"/>
    <cellStyle name="Normal 14" xfId="553"/>
    <cellStyle name="Normal 14 2" xfId="554"/>
    <cellStyle name="Normal 15" xfId="555"/>
    <cellStyle name="Normal 15 2" xfId="556"/>
    <cellStyle name="Normal 16" xfId="557"/>
    <cellStyle name="Normal 17" xfId="558"/>
    <cellStyle name="Normal 18" xfId="559"/>
    <cellStyle name="Normal 19" xfId="98"/>
    <cellStyle name="Normal 2" xfId="44"/>
    <cellStyle name="Normal 2 2" xfId="560"/>
    <cellStyle name="Normal 2 2 2" xfId="561"/>
    <cellStyle name="Normal 2 2 2 2" xfId="562"/>
    <cellStyle name="Normal 2 2 2 2 2" xfId="563"/>
    <cellStyle name="Normal 2 2 2 2 2 2" xfId="564"/>
    <cellStyle name="Normal 2 2 2 2 2 2 2" xfId="565"/>
    <cellStyle name="Normal 2 2 2 2 2 3" xfId="566"/>
    <cellStyle name="Normal 2 2 2 2 3" xfId="567"/>
    <cellStyle name="Normal 2 2 2 2 3 2" xfId="568"/>
    <cellStyle name="Normal 2 2 2 2 4" xfId="569"/>
    <cellStyle name="Normal 2 2 2 3" xfId="570"/>
    <cellStyle name="Normal 2 2 2 3 2" xfId="571"/>
    <cellStyle name="Normal 2 2 2 3 2 2" xfId="572"/>
    <cellStyle name="Normal 2 2 2 3 3" xfId="573"/>
    <cellStyle name="Normal 2 2 2 4" xfId="574"/>
    <cellStyle name="Normal 2 2 2 4 2" xfId="575"/>
    <cellStyle name="Normal 2 2 2 5" xfId="576"/>
    <cellStyle name="Normal 2 2 3" xfId="577"/>
    <cellStyle name="Normal 2 2 3 2" xfId="578"/>
    <cellStyle name="Normal 2 2 3 2 2" xfId="579"/>
    <cellStyle name="Normal 2 2 3 2 2 2" xfId="580"/>
    <cellStyle name="Normal 2 2 3 2 3" xfId="581"/>
    <cellStyle name="Normal 2 2 3 3" xfId="582"/>
    <cellStyle name="Normal 2 2 3 3 2" xfId="583"/>
    <cellStyle name="Normal 2 2 3 4" xfId="584"/>
    <cellStyle name="Normal 2 2 4" xfId="585"/>
    <cellStyle name="Normal 2 2 4 2" xfId="586"/>
    <cellStyle name="Normal 2 2 4 2 2" xfId="587"/>
    <cellStyle name="Normal 2 2 4 3" xfId="588"/>
    <cellStyle name="Normal 2 2 5" xfId="589"/>
    <cellStyle name="Normal 2 2 5 2" xfId="590"/>
    <cellStyle name="Normal 2 2 6" xfId="591"/>
    <cellStyle name="Normal 2 3" xfId="592"/>
    <cellStyle name="Normal 2 3 2" xfId="593"/>
    <cellStyle name="Normal 2 3 2 2" xfId="594"/>
    <cellStyle name="Normal 2 3 2 2 2" xfId="595"/>
    <cellStyle name="Normal 2 3 2 2 2 2" xfId="596"/>
    <cellStyle name="Normal 2 3 2 2 3" xfId="597"/>
    <cellStyle name="Normal 2 3 2 3" xfId="598"/>
    <cellStyle name="Normal 2 3 2 3 2" xfId="599"/>
    <cellStyle name="Normal 2 3 2 4" xfId="600"/>
    <cellStyle name="Normal 2 3 3" xfId="601"/>
    <cellStyle name="Normal 2 3 3 2" xfId="602"/>
    <cellStyle name="Normal 2 3 3 2 2" xfId="603"/>
    <cellStyle name="Normal 2 3 3 3" xfId="604"/>
    <cellStyle name="Normal 2 3 4" xfId="605"/>
    <cellStyle name="Normal 2 3 4 2" xfId="606"/>
    <cellStyle name="Normal 2 3 5" xfId="607"/>
    <cellStyle name="Normal 2 4" xfId="608"/>
    <cellStyle name="Normal 2 4 2" xfId="609"/>
    <cellStyle name="Normal 2 4 2 2" xfId="610"/>
    <cellStyle name="Normal 2 4 2 2 2" xfId="611"/>
    <cellStyle name="Normal 2 4 2 2 2 2" xfId="612"/>
    <cellStyle name="Normal 2 4 2 2 3" xfId="613"/>
    <cellStyle name="Normal 2 4 2 3" xfId="614"/>
    <cellStyle name="Normal 2 4 2 3 2" xfId="615"/>
    <cellStyle name="Normal 2 4 2 4" xfId="616"/>
    <cellStyle name="Normal 2 4 3" xfId="617"/>
    <cellStyle name="Normal 2 4 3 2" xfId="618"/>
    <cellStyle name="Normal 2 4 3 2 2" xfId="619"/>
    <cellStyle name="Normal 2 4 3 3" xfId="620"/>
    <cellStyle name="Normal 2 4 4" xfId="621"/>
    <cellStyle name="Normal 2 4 4 2" xfId="622"/>
    <cellStyle name="Normal 2 4 5" xfId="623"/>
    <cellStyle name="Normal 2 5" xfId="624"/>
    <cellStyle name="Normal 2 5 2" xfId="625"/>
    <cellStyle name="Normal 2 5 2 2" xfId="626"/>
    <cellStyle name="Normal 2 5 2 2 2" xfId="627"/>
    <cellStyle name="Normal 2 5 2 3" xfId="628"/>
    <cellStyle name="Normal 2 5 3" xfId="629"/>
    <cellStyle name="Normal 2 5 3 2" xfId="630"/>
    <cellStyle name="Normal 2 5 4" xfId="631"/>
    <cellStyle name="Normal 2 6" xfId="632"/>
    <cellStyle name="Normal 2 6 2" xfId="633"/>
    <cellStyle name="Normal 2 6 2 2" xfId="634"/>
    <cellStyle name="Normal 2 6 3" xfId="635"/>
    <cellStyle name="Normal 2 7" xfId="636"/>
    <cellStyle name="Normal 2 7 2" xfId="637"/>
    <cellStyle name="Normal 2 8" xfId="638"/>
    <cellStyle name="Normal 2 9" xfId="639"/>
    <cellStyle name="Normal 3" xfId="88"/>
    <cellStyle name="Normal 3 2" xfId="93"/>
    <cellStyle name="Normal 4" xfId="640"/>
    <cellStyle name="Normal 5" xfId="641"/>
    <cellStyle name="Normal 5 2" xfId="642"/>
    <cellStyle name="Normal 6" xfId="643"/>
    <cellStyle name="Normal 6 2" xfId="644"/>
    <cellStyle name="Normal 6 2 2" xfId="645"/>
    <cellStyle name="Normal 6 2 2 2" xfId="646"/>
    <cellStyle name="Normal 6 2 2 2 2" xfId="647"/>
    <cellStyle name="Normal 6 2 2 3" xfId="648"/>
    <cellStyle name="Normal 6 2 3" xfId="649"/>
    <cellStyle name="Normal 6 2 3 2" xfId="650"/>
    <cellStyle name="Normal 6 2 4" xfId="651"/>
    <cellStyle name="Normal 6 3" xfId="652"/>
    <cellStyle name="Normal 6 3 2" xfId="653"/>
    <cellStyle name="Normal 6 3 2 2" xfId="654"/>
    <cellStyle name="Normal 6 3 3" xfId="655"/>
    <cellStyle name="Normal 6 4" xfId="656"/>
    <cellStyle name="Normal 6 4 2" xfId="657"/>
    <cellStyle name="Normal 6 5" xfId="658"/>
    <cellStyle name="Normal 7" xfId="659"/>
    <cellStyle name="Normal 7 2" xfId="660"/>
    <cellStyle name="Normal 7 2 2" xfId="661"/>
    <cellStyle name="Normal 7 2 2 2" xfId="662"/>
    <cellStyle name="Normal 7 2 2 2 2" xfId="663"/>
    <cellStyle name="Normal 7 2 2 3" xfId="664"/>
    <cellStyle name="Normal 7 2 3" xfId="665"/>
    <cellStyle name="Normal 7 2 3 2" xfId="666"/>
    <cellStyle name="Normal 7 2 4" xfId="667"/>
    <cellStyle name="Normal 7 3" xfId="668"/>
    <cellStyle name="Normal 7 3 2" xfId="669"/>
    <cellStyle name="Normal 7 3 2 2" xfId="670"/>
    <cellStyle name="Normal 7 3 3" xfId="671"/>
    <cellStyle name="Normal 7 4" xfId="672"/>
    <cellStyle name="Normal 7 4 2" xfId="673"/>
    <cellStyle name="Normal 7 5" xfId="674"/>
    <cellStyle name="Normal 8" xfId="675"/>
    <cellStyle name="Normal 9" xfId="676"/>
    <cellStyle name="Normal 9 2" xfId="677"/>
    <cellStyle name="Normal 9 2 2" xfId="678"/>
    <cellStyle name="Normal 9 3" xfId="679"/>
    <cellStyle name="Note" xfId="16" builtinId="10" customBuiltin="1"/>
    <cellStyle name="Note 10" xfId="680"/>
    <cellStyle name="Note 10 2" xfId="681"/>
    <cellStyle name="Note 11" xfId="682"/>
    <cellStyle name="Note 2" xfId="81"/>
    <cellStyle name="Note 3" xfId="90"/>
    <cellStyle name="Note 3 2" xfId="95"/>
    <cellStyle name="Note 3 2 2" xfId="683"/>
    <cellStyle name="Note 3 2 2 2" xfId="684"/>
    <cellStyle name="Note 3 2 2 2 2" xfId="685"/>
    <cellStyle name="Note 3 2 2 3" xfId="686"/>
    <cellStyle name="Note 3 2 3" xfId="687"/>
    <cellStyle name="Note 3 2 3 2" xfId="688"/>
    <cellStyle name="Note 3 2 4" xfId="689"/>
    <cellStyle name="Note 3 3" xfId="690"/>
    <cellStyle name="Note 3 3 2" xfId="691"/>
    <cellStyle name="Note 3 3 2 2" xfId="692"/>
    <cellStyle name="Note 3 3 3" xfId="693"/>
    <cellStyle name="Note 3 4" xfId="694"/>
    <cellStyle name="Note 3 4 2" xfId="695"/>
    <cellStyle name="Note 3 5" xfId="696"/>
    <cellStyle name="Note 4" xfId="697"/>
    <cellStyle name="Note 5" xfId="698"/>
    <cellStyle name="Note 5 2" xfId="699"/>
    <cellStyle name="Note 5 2 2" xfId="700"/>
    <cellStyle name="Note 5 3" xfId="701"/>
    <cellStyle name="Note 6" xfId="702"/>
    <cellStyle name="Note 7" xfId="703"/>
    <cellStyle name="Note 8" xfId="704"/>
    <cellStyle name="Note 8 2" xfId="705"/>
    <cellStyle name="Note 9" xfId="706"/>
    <cellStyle name="Note 9 2" xfId="707"/>
    <cellStyle name="Output" xfId="11" builtinId="21" customBuiltin="1"/>
    <cellStyle name="Output 2" xfId="82"/>
    <cellStyle name="Output 3" xfId="708"/>
    <cellStyle name="Output 4" xfId="709"/>
    <cellStyle name="Output 5" xfId="710"/>
    <cellStyle name="Output 6" xfId="711"/>
    <cellStyle name="Percent 2" xfId="97"/>
    <cellStyle name="Percent 3" xfId="712"/>
    <cellStyle name="Style 1" xfId="83"/>
    <cellStyle name="Style 1 2" xfId="91"/>
    <cellStyle name="Style 1 2 2" xfId="96"/>
    <cellStyle name="Title" xfId="2" builtinId="15" customBuiltin="1"/>
    <cellStyle name="Title 2" xfId="84"/>
    <cellStyle name="Title 3" xfId="713"/>
    <cellStyle name="Title 4" xfId="714"/>
    <cellStyle name="Title 5" xfId="715"/>
    <cellStyle name="Title 6" xfId="716"/>
    <cellStyle name="Total" xfId="18" builtinId="25" customBuiltin="1"/>
    <cellStyle name="Total 2" xfId="85"/>
    <cellStyle name="Total 3" xfId="717"/>
    <cellStyle name="Total 4" xfId="718"/>
    <cellStyle name="Total 5" xfId="719"/>
    <cellStyle name="Total 6" xfId="720"/>
    <cellStyle name="Warning Text" xfId="15" builtinId="11" customBuiltin="1"/>
    <cellStyle name="Warning Text 2" xfId="86"/>
    <cellStyle name="Warning Text 3" xfId="721"/>
    <cellStyle name="Warning Text 4" xfId="722"/>
    <cellStyle name="Warning Text 5" xfId="723"/>
    <cellStyle name="Warning Text 6" xfId="72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G36"/>
  <sheetViews>
    <sheetView tabSelected="1" workbookViewId="0">
      <selection activeCell="G1" sqref="G1"/>
    </sheetView>
  </sheetViews>
  <sheetFormatPr defaultRowHeight="12.75" x14ac:dyDescent="0.2"/>
  <cols>
    <col min="1" max="1" width="14.140625" customWidth="1"/>
    <col min="2" max="2" width="12.28515625" customWidth="1"/>
    <col min="3" max="3" width="14.140625" bestFit="1" customWidth="1"/>
    <col min="4" max="4" width="11.42578125" bestFit="1" customWidth="1"/>
    <col min="5" max="5" width="10.5703125" customWidth="1"/>
    <col min="6" max="6" width="10.140625" bestFit="1" customWidth="1"/>
    <col min="7" max="7" width="17.28515625" bestFit="1" customWidth="1"/>
  </cols>
  <sheetData>
    <row r="1" spans="1:7" x14ac:dyDescent="0.2">
      <c r="A1" s="2" t="s">
        <v>3</v>
      </c>
    </row>
    <row r="2" spans="1:7" ht="66.75" customHeight="1" x14ac:dyDescent="0.2">
      <c r="A2" s="173" t="s">
        <v>4</v>
      </c>
      <c r="B2" s="173"/>
      <c r="C2" s="173"/>
      <c r="D2" s="173"/>
      <c r="E2" s="173"/>
      <c r="F2" s="173"/>
    </row>
    <row r="3" spans="1:7" x14ac:dyDescent="0.2">
      <c r="A3" t="s">
        <v>5</v>
      </c>
    </row>
    <row r="4" spans="1:7" x14ac:dyDescent="0.2">
      <c r="D4" s="3"/>
      <c r="E4" s="3"/>
      <c r="F4" s="3"/>
      <c r="G4" s="3"/>
    </row>
    <row r="5" spans="1:7" x14ac:dyDescent="0.2">
      <c r="A5" s="1" t="s">
        <v>2</v>
      </c>
      <c r="B5" s="1" t="s">
        <v>1</v>
      </c>
      <c r="C5" s="1" t="s">
        <v>0</v>
      </c>
      <c r="D5" s="3"/>
      <c r="E5" s="3"/>
      <c r="F5" s="3"/>
      <c r="G5" s="3"/>
    </row>
    <row r="6" spans="1:7" x14ac:dyDescent="0.2">
      <c r="A6">
        <v>2004</v>
      </c>
      <c r="B6" s="10">
        <v>2891100</v>
      </c>
      <c r="C6" s="9">
        <v>10.3</v>
      </c>
      <c r="D6" s="5"/>
      <c r="E6" s="5"/>
      <c r="F6" s="5"/>
      <c r="G6" s="5"/>
    </row>
    <row r="7" spans="1:7" x14ac:dyDescent="0.2">
      <c r="A7">
        <v>2005</v>
      </c>
      <c r="B7" s="10">
        <v>3090300</v>
      </c>
      <c r="C7" s="9">
        <v>6.9</v>
      </c>
      <c r="D7" s="5"/>
      <c r="E7" s="5"/>
      <c r="F7" s="5"/>
      <c r="G7" s="5"/>
    </row>
    <row r="8" spans="1:7" x14ac:dyDescent="0.2">
      <c r="A8">
        <v>2006</v>
      </c>
      <c r="B8" s="10">
        <v>3316100</v>
      </c>
      <c r="C8" s="9">
        <v>7.3</v>
      </c>
      <c r="D8" s="5"/>
      <c r="E8" s="5"/>
      <c r="F8" s="5"/>
      <c r="G8" s="5"/>
    </row>
    <row r="9" spans="1:7" x14ac:dyDescent="0.2">
      <c r="A9">
        <v>2007</v>
      </c>
      <c r="B9" s="10">
        <v>3419400</v>
      </c>
      <c r="C9" s="9">
        <v>3.1</v>
      </c>
      <c r="D9" s="5"/>
      <c r="E9" s="5"/>
      <c r="F9" s="5"/>
      <c r="G9" s="5"/>
    </row>
    <row r="10" spans="1:7" x14ac:dyDescent="0.2">
      <c r="A10">
        <v>2008</v>
      </c>
      <c r="B10" s="10">
        <v>3383300</v>
      </c>
      <c r="C10" s="9">
        <v>-1.1000000000000001</v>
      </c>
      <c r="D10" s="5"/>
      <c r="E10" s="5"/>
      <c r="F10" s="5"/>
      <c r="G10" s="5"/>
    </row>
    <row r="11" spans="1:7" x14ac:dyDescent="0.2">
      <c r="A11">
        <v>2009</v>
      </c>
      <c r="B11" s="10">
        <v>3334100</v>
      </c>
      <c r="C11" s="9">
        <v>-1.5</v>
      </c>
      <c r="D11" s="5"/>
      <c r="E11" s="5"/>
      <c r="F11" s="5"/>
      <c r="G11" s="5"/>
    </row>
    <row r="12" spans="1:7" x14ac:dyDescent="0.2">
      <c r="A12">
        <v>2010</v>
      </c>
      <c r="B12" s="10">
        <v>3805300</v>
      </c>
      <c r="C12" s="9">
        <v>14.1</v>
      </c>
      <c r="D12" s="5"/>
      <c r="E12" s="5"/>
      <c r="F12" s="5"/>
      <c r="G12" s="5"/>
    </row>
    <row r="13" spans="1:7" x14ac:dyDescent="0.2">
      <c r="A13">
        <v>2011</v>
      </c>
      <c r="B13" s="10">
        <v>4269500</v>
      </c>
      <c r="C13" s="9">
        <v>12.2</v>
      </c>
      <c r="D13" s="5"/>
      <c r="E13" s="5"/>
      <c r="F13" s="5"/>
      <c r="G13" s="5"/>
    </row>
    <row r="14" spans="1:7" x14ac:dyDescent="0.2">
      <c r="A14">
        <v>2012</v>
      </c>
      <c r="B14" s="10">
        <v>4543100</v>
      </c>
      <c r="C14" s="9">
        <v>6.4</v>
      </c>
      <c r="D14" s="5"/>
      <c r="E14" s="5"/>
      <c r="F14" s="5"/>
      <c r="G14" s="5"/>
    </row>
    <row r="15" spans="1:7" x14ac:dyDescent="0.2">
      <c r="A15">
        <v>2013</v>
      </c>
      <c r="B15" s="10">
        <v>4844500</v>
      </c>
      <c r="C15" s="9">
        <v>6.6</v>
      </c>
      <c r="D15" s="5"/>
      <c r="E15" s="5"/>
      <c r="F15" s="5"/>
      <c r="G15" s="5"/>
    </row>
    <row r="16" spans="1:7" x14ac:dyDescent="0.2">
      <c r="A16">
        <v>2014</v>
      </c>
      <c r="B16" s="10">
        <v>5220900</v>
      </c>
      <c r="C16" s="9">
        <v>7.8</v>
      </c>
      <c r="D16" s="5"/>
      <c r="E16" s="5"/>
      <c r="F16" s="5"/>
      <c r="G16" s="5"/>
    </row>
    <row r="17" spans="1:7" x14ac:dyDescent="0.2">
      <c r="A17">
        <v>2015</v>
      </c>
      <c r="B17" s="10">
        <v>6015800</v>
      </c>
      <c r="C17" s="9">
        <v>15.2</v>
      </c>
      <c r="D17" s="5"/>
      <c r="E17" s="5"/>
      <c r="F17" s="5"/>
      <c r="G17" s="5"/>
    </row>
    <row r="18" spans="1:7" x14ac:dyDescent="0.2">
      <c r="A18">
        <v>2016</v>
      </c>
      <c r="B18" s="10">
        <v>7006000</v>
      </c>
      <c r="C18" s="9">
        <v>16.5</v>
      </c>
      <c r="D18" s="5"/>
      <c r="E18" s="5"/>
      <c r="F18" s="5"/>
      <c r="G18" s="5"/>
    </row>
    <row r="19" spans="1:7" x14ac:dyDescent="0.2">
      <c r="A19" s="13">
        <v>2017</v>
      </c>
      <c r="B19" s="11">
        <v>9106600</v>
      </c>
      <c r="C19" s="12">
        <v>30</v>
      </c>
      <c r="D19" s="5"/>
      <c r="E19" s="5"/>
      <c r="F19" s="5"/>
      <c r="G19" s="5"/>
    </row>
    <row r="20" spans="1:7" x14ac:dyDescent="0.2">
      <c r="A20" s="7"/>
      <c r="B20" s="4"/>
      <c r="D20" s="5"/>
      <c r="E20" s="5"/>
      <c r="F20" s="5"/>
      <c r="G20" s="5"/>
    </row>
    <row r="21" spans="1:7" x14ac:dyDescent="0.2">
      <c r="A21" s="7"/>
      <c r="B21" s="4"/>
      <c r="D21" s="5"/>
      <c r="E21" s="5"/>
      <c r="F21" s="5"/>
      <c r="G21" s="5"/>
    </row>
    <row r="22" spans="1:7" x14ac:dyDescent="0.2">
      <c r="A22" s="7"/>
      <c r="B22" s="4"/>
      <c r="D22" s="5"/>
      <c r="E22" s="5"/>
      <c r="F22" s="5"/>
      <c r="G22" s="5"/>
    </row>
    <row r="23" spans="1:7" x14ac:dyDescent="0.2">
      <c r="A23" s="7"/>
      <c r="B23" s="4"/>
      <c r="D23" s="5"/>
      <c r="E23" s="5"/>
      <c r="F23" s="5"/>
      <c r="G23" s="5"/>
    </row>
    <row r="24" spans="1:7" x14ac:dyDescent="0.2">
      <c r="A24" s="7"/>
      <c r="B24" s="4"/>
      <c r="D24" s="5"/>
      <c r="E24" s="5"/>
      <c r="F24" s="5"/>
      <c r="G24" s="5"/>
    </row>
    <row r="25" spans="1:7" x14ac:dyDescent="0.2">
      <c r="A25" s="7"/>
      <c r="B25" s="6"/>
      <c r="D25" s="5"/>
      <c r="E25" s="5"/>
      <c r="F25" s="5"/>
      <c r="G25" s="5"/>
    </row>
    <row r="26" spans="1:7" x14ac:dyDescent="0.2">
      <c r="A26" s="7"/>
      <c r="B26" s="6"/>
      <c r="D26" s="5"/>
      <c r="E26" s="5"/>
      <c r="F26" s="5"/>
      <c r="G26" s="5"/>
    </row>
    <row r="27" spans="1:7" x14ac:dyDescent="0.2">
      <c r="A27" s="7"/>
      <c r="B27" s="6"/>
      <c r="D27" s="3"/>
      <c r="E27" s="3"/>
      <c r="F27" s="3"/>
      <c r="G27" s="3"/>
    </row>
    <row r="28" spans="1:7" x14ac:dyDescent="0.2">
      <c r="A28" s="7"/>
      <c r="B28" s="4"/>
      <c r="D28" s="3"/>
      <c r="E28" s="3"/>
      <c r="F28" s="3"/>
      <c r="G28" s="3"/>
    </row>
    <row r="29" spans="1:7" x14ac:dyDescent="0.2">
      <c r="A29" s="7"/>
      <c r="B29" s="4"/>
      <c r="D29" s="3"/>
      <c r="E29" s="3"/>
      <c r="F29" s="3"/>
      <c r="G29" s="3"/>
    </row>
    <row r="30" spans="1:7" x14ac:dyDescent="0.2">
      <c r="A30" s="8"/>
      <c r="B30" s="6"/>
      <c r="D30" s="3"/>
    </row>
    <row r="31" spans="1:7" x14ac:dyDescent="0.2">
      <c r="A31" s="8"/>
      <c r="B31" s="5"/>
      <c r="D31" s="3"/>
    </row>
    <row r="32" spans="1:7" x14ac:dyDescent="0.2">
      <c r="A32" s="8"/>
      <c r="B32" s="5"/>
    </row>
    <row r="33" spans="1:2" x14ac:dyDescent="0.2">
      <c r="A33" s="7"/>
      <c r="B33" s="9"/>
    </row>
    <row r="34" spans="1:2" x14ac:dyDescent="0.2">
      <c r="A34" s="7"/>
      <c r="B34" s="9"/>
    </row>
    <row r="35" spans="1:2" x14ac:dyDescent="0.2">
      <c r="A35" s="7"/>
      <c r="B35" s="9"/>
    </row>
    <row r="36" spans="1:2" x14ac:dyDescent="0.2">
      <c r="A36" s="8"/>
      <c r="B36" s="5"/>
    </row>
  </sheetData>
  <mergeCells count="1">
    <mergeCell ref="A2:F2"/>
  </mergeCells>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J32"/>
  <sheetViews>
    <sheetView workbookViewId="0">
      <selection activeCell="F1" sqref="F1"/>
    </sheetView>
  </sheetViews>
  <sheetFormatPr defaultRowHeight="12.75" x14ac:dyDescent="0.2"/>
  <cols>
    <col min="1" max="1" width="21.7109375" style="69" customWidth="1"/>
    <col min="2" max="2" width="12.85546875" style="69" bestFit="1" customWidth="1"/>
    <col min="3" max="3" width="11.5703125" style="69" bestFit="1" customWidth="1"/>
    <col min="4" max="4" width="25.28515625" style="69" bestFit="1" customWidth="1"/>
    <col min="5" max="5" width="20.28515625" style="69" bestFit="1" customWidth="1"/>
    <col min="6" max="6" width="10.140625" style="31" bestFit="1" customWidth="1"/>
    <col min="7" max="7" width="17.28515625" style="31" bestFit="1" customWidth="1"/>
    <col min="8" max="10" width="9.140625" style="31"/>
    <col min="11" max="16384" width="9.140625" style="69"/>
  </cols>
  <sheetData>
    <row r="1" spans="1:7" x14ac:dyDescent="0.2">
      <c r="A1" s="61" t="s">
        <v>70</v>
      </c>
    </row>
    <row r="2" spans="1:7" x14ac:dyDescent="0.2">
      <c r="A2" s="174" t="s">
        <v>71</v>
      </c>
      <c r="B2" s="174"/>
      <c r="C2" s="174"/>
      <c r="D2" s="174"/>
    </row>
    <row r="3" spans="1:7" ht="17.25" customHeight="1" x14ac:dyDescent="0.2">
      <c r="A3" s="66"/>
      <c r="B3" s="66"/>
      <c r="C3" s="66"/>
      <c r="D3" s="66"/>
    </row>
    <row r="4" spans="1:7" x14ac:dyDescent="0.2">
      <c r="A4" s="69" t="s">
        <v>5</v>
      </c>
    </row>
    <row r="5" spans="1:7" x14ac:dyDescent="0.2">
      <c r="D5" s="76"/>
      <c r="E5" s="76"/>
      <c r="F5" s="62"/>
      <c r="G5" s="62"/>
    </row>
    <row r="6" spans="1:7" x14ac:dyDescent="0.2">
      <c r="A6" s="1" t="s">
        <v>69</v>
      </c>
      <c r="B6" s="1" t="s">
        <v>11</v>
      </c>
      <c r="C6" s="1" t="s">
        <v>10</v>
      </c>
      <c r="D6" s="19" t="s">
        <v>68</v>
      </c>
      <c r="E6" s="19" t="s">
        <v>9</v>
      </c>
      <c r="F6" s="62"/>
      <c r="G6" s="62"/>
    </row>
    <row r="7" spans="1:7" x14ac:dyDescent="0.2">
      <c r="A7" s="7" t="s">
        <v>51</v>
      </c>
      <c r="B7" s="10">
        <v>5539086</v>
      </c>
      <c r="C7" s="59">
        <v>200737</v>
      </c>
      <c r="D7" s="64">
        <v>5739823</v>
      </c>
      <c r="E7" s="78">
        <v>3.5</v>
      </c>
      <c r="F7" s="68"/>
      <c r="G7" s="23"/>
    </row>
    <row r="8" spans="1:7" x14ac:dyDescent="0.2">
      <c r="A8" s="7" t="s">
        <v>72</v>
      </c>
      <c r="B8" s="10">
        <v>428225</v>
      </c>
      <c r="C8" s="59">
        <v>185696</v>
      </c>
      <c r="D8" s="64">
        <v>613921</v>
      </c>
      <c r="E8" s="78">
        <v>30.2</v>
      </c>
      <c r="F8" s="49"/>
      <c r="G8" s="49"/>
    </row>
    <row r="9" spans="1:7" x14ac:dyDescent="0.2">
      <c r="A9" s="7" t="s">
        <v>55</v>
      </c>
      <c r="B9" s="10">
        <v>496092</v>
      </c>
      <c r="C9" s="59">
        <v>64177</v>
      </c>
      <c r="D9" s="64">
        <v>560269</v>
      </c>
      <c r="E9" s="78">
        <v>11.5</v>
      </c>
      <c r="F9" s="49"/>
      <c r="G9" s="49"/>
    </row>
    <row r="10" spans="1:7" x14ac:dyDescent="0.2">
      <c r="A10" s="7" t="s">
        <v>67</v>
      </c>
      <c r="B10" s="10">
        <v>269422</v>
      </c>
      <c r="C10" s="59">
        <v>102086</v>
      </c>
      <c r="D10" s="64">
        <v>371508</v>
      </c>
      <c r="E10" s="78">
        <v>27.5</v>
      </c>
      <c r="F10" s="49"/>
      <c r="G10" s="49"/>
    </row>
    <row r="11" spans="1:7" x14ac:dyDescent="0.2">
      <c r="A11" s="7" t="s">
        <v>73</v>
      </c>
      <c r="B11" s="10">
        <v>329107</v>
      </c>
      <c r="C11" s="10">
        <v>29246</v>
      </c>
      <c r="D11" s="64">
        <v>358353</v>
      </c>
      <c r="E11" s="78">
        <v>8.1999999999999993</v>
      </c>
      <c r="F11" s="49"/>
      <c r="G11" s="49"/>
    </row>
    <row r="12" spans="1:7" x14ac:dyDescent="0.2">
      <c r="A12" s="7" t="s">
        <v>64</v>
      </c>
      <c r="B12" s="10">
        <v>233430</v>
      </c>
      <c r="C12" s="10">
        <v>58302</v>
      </c>
      <c r="D12" s="64">
        <v>291732</v>
      </c>
      <c r="E12" s="78">
        <v>20</v>
      </c>
      <c r="F12" s="49"/>
      <c r="G12" s="49"/>
    </row>
    <row r="13" spans="1:7" x14ac:dyDescent="0.2">
      <c r="A13" s="7" t="s">
        <v>49</v>
      </c>
      <c r="B13" s="10">
        <v>242483</v>
      </c>
      <c r="C13" s="10">
        <v>41092</v>
      </c>
      <c r="D13" s="64">
        <v>283575</v>
      </c>
      <c r="E13" s="78">
        <v>14.5</v>
      </c>
      <c r="F13" s="49"/>
      <c r="G13" s="49"/>
    </row>
    <row r="14" spans="1:7" x14ac:dyDescent="0.2">
      <c r="A14" s="7" t="s">
        <v>66</v>
      </c>
      <c r="B14" s="10">
        <v>252960</v>
      </c>
      <c r="C14" s="10">
        <v>17452</v>
      </c>
      <c r="D14" s="64">
        <v>270412</v>
      </c>
      <c r="E14" s="78">
        <v>6.5</v>
      </c>
      <c r="F14" s="49"/>
      <c r="G14" s="49"/>
    </row>
    <row r="15" spans="1:7" x14ac:dyDescent="0.2">
      <c r="A15" s="7" t="s">
        <v>65</v>
      </c>
      <c r="B15" s="10">
        <v>215220</v>
      </c>
      <c r="C15" s="10">
        <v>32254</v>
      </c>
      <c r="D15" s="64">
        <v>247474</v>
      </c>
      <c r="E15" s="78">
        <v>13</v>
      </c>
      <c r="F15" s="49"/>
      <c r="G15" s="49"/>
    </row>
    <row r="16" spans="1:7" x14ac:dyDescent="0.2">
      <c r="A16" s="8" t="s">
        <v>48</v>
      </c>
      <c r="B16" s="29">
        <v>181218</v>
      </c>
      <c r="C16" s="10">
        <v>49248</v>
      </c>
      <c r="D16" s="64">
        <v>230466</v>
      </c>
      <c r="E16" s="78">
        <v>21.4</v>
      </c>
      <c r="F16" s="49"/>
      <c r="G16" s="49"/>
    </row>
    <row r="17" spans="1:7" x14ac:dyDescent="0.2">
      <c r="A17" s="8" t="s">
        <v>63</v>
      </c>
      <c r="B17" s="29">
        <v>203252</v>
      </c>
      <c r="C17" s="10">
        <v>22516</v>
      </c>
      <c r="D17" s="64">
        <v>225768</v>
      </c>
      <c r="E17" s="78">
        <v>10</v>
      </c>
      <c r="F17" s="49"/>
      <c r="G17" s="49"/>
    </row>
    <row r="18" spans="1:7" x14ac:dyDescent="0.2">
      <c r="A18" s="7" t="s">
        <v>47</v>
      </c>
      <c r="B18" s="10">
        <v>159192</v>
      </c>
      <c r="C18" s="10">
        <v>26911</v>
      </c>
      <c r="D18" s="64">
        <v>186103</v>
      </c>
      <c r="E18" s="78">
        <v>14.5</v>
      </c>
      <c r="F18" s="49"/>
      <c r="G18" s="49"/>
    </row>
    <row r="19" spans="1:7" x14ac:dyDescent="0.2">
      <c r="A19" s="7" t="s">
        <v>62</v>
      </c>
      <c r="B19" s="10">
        <v>103776</v>
      </c>
      <c r="C19" s="10">
        <v>79959</v>
      </c>
      <c r="D19" s="64">
        <v>183735</v>
      </c>
      <c r="E19" s="78">
        <v>43.5</v>
      </c>
      <c r="F19" s="49"/>
      <c r="G19" s="49"/>
    </row>
    <row r="20" spans="1:7" x14ac:dyDescent="0.2">
      <c r="A20" s="7" t="s">
        <v>74</v>
      </c>
      <c r="B20" s="10">
        <v>132300</v>
      </c>
      <c r="C20" s="10">
        <v>43902</v>
      </c>
      <c r="D20" s="64">
        <v>176202</v>
      </c>
      <c r="E20" s="78">
        <v>24.9</v>
      </c>
      <c r="F20" s="49"/>
      <c r="G20" s="49"/>
    </row>
    <row r="21" spans="1:7" x14ac:dyDescent="0.2">
      <c r="A21" s="7" t="s">
        <v>61</v>
      </c>
      <c r="B21" s="10">
        <v>108590</v>
      </c>
      <c r="C21" s="10">
        <v>43181</v>
      </c>
      <c r="D21" s="64">
        <v>151771</v>
      </c>
      <c r="E21" s="78">
        <v>28.5</v>
      </c>
      <c r="F21" s="49"/>
      <c r="G21" s="49"/>
    </row>
    <row r="22" spans="1:7" x14ac:dyDescent="0.2">
      <c r="A22" s="7" t="s">
        <v>60</v>
      </c>
      <c r="B22" s="10">
        <v>80230</v>
      </c>
      <c r="C22" s="10">
        <v>57848</v>
      </c>
      <c r="D22" s="64">
        <v>138078</v>
      </c>
      <c r="E22" s="78">
        <v>41.9</v>
      </c>
      <c r="F22" s="49"/>
      <c r="G22" s="49"/>
    </row>
    <row r="23" spans="1:7" x14ac:dyDescent="0.2">
      <c r="A23" s="7" t="s">
        <v>58</v>
      </c>
      <c r="B23" s="10">
        <v>42009</v>
      </c>
      <c r="C23" s="10">
        <v>52553</v>
      </c>
      <c r="D23" s="64">
        <v>94562</v>
      </c>
      <c r="E23" s="78">
        <v>55.6</v>
      </c>
      <c r="F23" s="62"/>
      <c r="G23" s="62"/>
    </row>
    <row r="24" spans="1:7" x14ac:dyDescent="0.2">
      <c r="A24" s="7" t="s">
        <v>59</v>
      </c>
      <c r="B24" s="10">
        <v>81926</v>
      </c>
      <c r="C24" s="10">
        <v>11080</v>
      </c>
      <c r="D24" s="64">
        <v>93006</v>
      </c>
      <c r="E24" s="78">
        <v>11.9</v>
      </c>
      <c r="F24" s="62"/>
      <c r="G24" s="62"/>
    </row>
    <row r="25" spans="1:7" x14ac:dyDescent="0.2">
      <c r="A25" s="7" t="s">
        <v>75</v>
      </c>
      <c r="B25" s="10">
        <v>55313</v>
      </c>
      <c r="C25" s="59">
        <v>29451</v>
      </c>
      <c r="D25" s="64">
        <v>84764</v>
      </c>
      <c r="E25" s="78">
        <v>34.700000000000003</v>
      </c>
      <c r="F25" s="62"/>
      <c r="G25" s="62"/>
    </row>
    <row r="26" spans="1:7" x14ac:dyDescent="0.2">
      <c r="A26" s="14" t="s">
        <v>57</v>
      </c>
      <c r="B26" s="11">
        <v>71649</v>
      </c>
      <c r="C26" s="16">
        <v>9240</v>
      </c>
      <c r="D26" s="16">
        <v>80889</v>
      </c>
      <c r="E26" s="80">
        <v>11.4</v>
      </c>
    </row>
    <row r="27" spans="1:7" x14ac:dyDescent="0.2">
      <c r="A27" s="8"/>
      <c r="B27" s="78"/>
      <c r="D27" s="76"/>
    </row>
    <row r="28" spans="1:7" x14ac:dyDescent="0.2">
      <c r="A28" s="7"/>
      <c r="B28" s="70"/>
    </row>
    <row r="29" spans="1:7" x14ac:dyDescent="0.2">
      <c r="A29" s="7"/>
      <c r="B29" s="70"/>
    </row>
    <row r="30" spans="1:7" x14ac:dyDescent="0.2">
      <c r="A30" s="7"/>
      <c r="B30" s="70"/>
    </row>
    <row r="31" spans="1:7" x14ac:dyDescent="0.2">
      <c r="A31" s="7"/>
      <c r="B31" s="70"/>
    </row>
    <row r="32" spans="1:7" x14ac:dyDescent="0.2">
      <c r="A32" s="8"/>
      <c r="B32" s="78"/>
    </row>
  </sheetData>
  <mergeCells count="1">
    <mergeCell ref="A2:D2"/>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G45"/>
  <sheetViews>
    <sheetView workbookViewId="0">
      <selection activeCell="C36" sqref="C36"/>
    </sheetView>
  </sheetViews>
  <sheetFormatPr defaultRowHeight="12.75" x14ac:dyDescent="0.2"/>
  <cols>
    <col min="1" max="1" width="21.7109375" style="69" customWidth="1"/>
    <col min="2" max="2" width="31.140625" style="69" bestFit="1" customWidth="1"/>
    <col min="3" max="3" width="34.85546875" style="69" bestFit="1" customWidth="1"/>
    <col min="4" max="4" width="18.42578125" style="69" bestFit="1" customWidth="1"/>
    <col min="5" max="5" width="10.5703125" style="69" bestFit="1" customWidth="1"/>
    <col min="6" max="6" width="10.140625" style="69" bestFit="1" customWidth="1"/>
    <col min="7" max="7" width="17.28515625" style="69" bestFit="1" customWidth="1"/>
    <col min="8" max="16384" width="9.140625" style="69"/>
  </cols>
  <sheetData>
    <row r="1" spans="1:7" x14ac:dyDescent="0.2">
      <c r="A1" s="61" t="s">
        <v>79</v>
      </c>
    </row>
    <row r="2" spans="1:7" ht="87" customHeight="1" x14ac:dyDescent="0.2">
      <c r="A2" s="174" t="s">
        <v>80</v>
      </c>
      <c r="B2" s="174"/>
      <c r="C2" s="174"/>
      <c r="D2" s="174"/>
    </row>
    <row r="3" spans="1:7" x14ac:dyDescent="0.2">
      <c r="A3" s="69" t="s">
        <v>5</v>
      </c>
    </row>
    <row r="4" spans="1:7" x14ac:dyDescent="0.2">
      <c r="D4" s="76"/>
      <c r="E4" s="76"/>
      <c r="F4" s="76"/>
      <c r="G4" s="76"/>
    </row>
    <row r="5" spans="1:7" x14ac:dyDescent="0.2">
      <c r="A5" s="1" t="s">
        <v>69</v>
      </c>
      <c r="B5" s="1" t="s">
        <v>78</v>
      </c>
      <c r="C5" s="1" t="s">
        <v>77</v>
      </c>
      <c r="D5" s="1" t="s">
        <v>76</v>
      </c>
      <c r="E5" s="76"/>
      <c r="F5" s="76"/>
      <c r="G5" s="76"/>
    </row>
    <row r="6" spans="1:7" x14ac:dyDescent="0.2">
      <c r="A6" s="7" t="s">
        <v>51</v>
      </c>
      <c r="B6" s="4">
        <v>54.4</v>
      </c>
      <c r="C6" s="70">
        <v>0.8</v>
      </c>
      <c r="D6" s="78">
        <v>55.199999999999996</v>
      </c>
      <c r="E6" s="78"/>
      <c r="F6" s="78"/>
      <c r="G6" s="78"/>
    </row>
    <row r="7" spans="1:7" x14ac:dyDescent="0.2">
      <c r="A7" s="7" t="s">
        <v>72</v>
      </c>
      <c r="B7" s="4">
        <v>7.3</v>
      </c>
      <c r="C7" s="70">
        <v>5.3</v>
      </c>
      <c r="D7" s="78">
        <v>12.6</v>
      </c>
      <c r="E7" s="78"/>
      <c r="F7" s="78"/>
      <c r="G7" s="78"/>
    </row>
    <row r="8" spans="1:7" x14ac:dyDescent="0.2">
      <c r="A8" s="7" t="s">
        <v>55</v>
      </c>
      <c r="B8" s="6">
        <v>23.4</v>
      </c>
      <c r="C8" s="70">
        <v>0.8</v>
      </c>
      <c r="D8" s="78">
        <v>24.2</v>
      </c>
      <c r="E8" s="78"/>
      <c r="F8" s="78"/>
      <c r="G8" s="78"/>
    </row>
    <row r="9" spans="1:7" x14ac:dyDescent="0.2">
      <c r="A9" s="7" t="s">
        <v>67</v>
      </c>
      <c r="B9" s="4">
        <v>-1</v>
      </c>
      <c r="C9" s="70">
        <v>1.5</v>
      </c>
      <c r="D9" s="78">
        <v>0.5</v>
      </c>
      <c r="E9" s="78"/>
      <c r="F9" s="78"/>
      <c r="G9" s="78"/>
    </row>
    <row r="10" spans="1:7" x14ac:dyDescent="0.2">
      <c r="A10" s="7" t="s">
        <v>73</v>
      </c>
      <c r="B10" s="4">
        <v>79.5</v>
      </c>
      <c r="C10" s="70">
        <v>8.4</v>
      </c>
      <c r="D10" s="78">
        <v>87.9</v>
      </c>
      <c r="E10" s="78"/>
      <c r="F10" s="78"/>
      <c r="G10" s="78"/>
    </row>
    <row r="11" spans="1:7" x14ac:dyDescent="0.2">
      <c r="A11" s="7" t="s">
        <v>64</v>
      </c>
      <c r="B11" s="6">
        <v>16</v>
      </c>
      <c r="C11" s="70">
        <v>0.1</v>
      </c>
      <c r="D11" s="78">
        <v>16.100000000000001</v>
      </c>
      <c r="E11" s="78"/>
      <c r="F11" s="78"/>
      <c r="G11" s="78"/>
    </row>
    <row r="12" spans="1:7" x14ac:dyDescent="0.2">
      <c r="A12" s="7" t="s">
        <v>49</v>
      </c>
      <c r="B12" s="4">
        <v>-7.1</v>
      </c>
      <c r="C12" s="70">
        <v>-2.4</v>
      </c>
      <c r="D12" s="78">
        <v>-9.5</v>
      </c>
      <c r="E12" s="78"/>
      <c r="F12" s="78"/>
      <c r="G12" s="78"/>
    </row>
    <row r="13" spans="1:7" x14ac:dyDescent="0.2">
      <c r="A13" s="7" t="s">
        <v>66</v>
      </c>
      <c r="B13" s="4">
        <v>-1.9</v>
      </c>
      <c r="C13" s="70">
        <v>0.5</v>
      </c>
      <c r="D13" s="78">
        <v>-1.4</v>
      </c>
      <c r="E13" s="78"/>
      <c r="F13" s="78"/>
      <c r="G13" s="78"/>
    </row>
    <row r="14" spans="1:7" x14ac:dyDescent="0.2">
      <c r="A14" s="7" t="s">
        <v>65</v>
      </c>
      <c r="B14" s="4">
        <v>9.4</v>
      </c>
      <c r="C14" s="70">
        <v>-0.4</v>
      </c>
      <c r="D14" s="78">
        <v>9</v>
      </c>
      <c r="E14" s="78"/>
      <c r="F14" s="78"/>
      <c r="G14" s="78"/>
    </row>
    <row r="15" spans="1:7" x14ac:dyDescent="0.2">
      <c r="A15" s="7" t="s">
        <v>48</v>
      </c>
      <c r="B15" s="4">
        <v>-1</v>
      </c>
      <c r="C15" s="70">
        <v>0.4</v>
      </c>
      <c r="D15" s="78">
        <v>-0.6</v>
      </c>
      <c r="E15" s="78"/>
      <c r="F15" s="78"/>
      <c r="G15" s="78"/>
    </row>
    <row r="16" spans="1:7" x14ac:dyDescent="0.2">
      <c r="A16" s="7" t="s">
        <v>63</v>
      </c>
      <c r="B16" s="4">
        <v>6.2</v>
      </c>
      <c r="C16" s="70">
        <v>1.4</v>
      </c>
      <c r="D16" s="78">
        <v>7.6</v>
      </c>
      <c r="E16" s="78"/>
      <c r="F16" s="78"/>
      <c r="G16" s="78"/>
    </row>
    <row r="17" spans="1:7" x14ac:dyDescent="0.2">
      <c r="A17" s="7" t="s">
        <v>47</v>
      </c>
      <c r="B17" s="4">
        <v>12.8</v>
      </c>
      <c r="C17" s="70">
        <v>-0.9</v>
      </c>
      <c r="D17" s="78">
        <v>11.9</v>
      </c>
      <c r="E17" s="78"/>
      <c r="F17" s="78"/>
      <c r="G17" s="78"/>
    </row>
    <row r="18" spans="1:7" x14ac:dyDescent="0.2">
      <c r="A18" s="7" t="s">
        <v>62</v>
      </c>
      <c r="B18" s="4">
        <v>14.5</v>
      </c>
      <c r="C18" s="70">
        <v>5</v>
      </c>
      <c r="D18" s="78">
        <v>19.5</v>
      </c>
      <c r="E18" s="78"/>
      <c r="F18" s="78"/>
      <c r="G18" s="78"/>
    </row>
    <row r="19" spans="1:7" x14ac:dyDescent="0.2">
      <c r="A19" s="7" t="s">
        <v>74</v>
      </c>
      <c r="B19" s="4">
        <v>12.4</v>
      </c>
      <c r="C19" s="4">
        <v>11.7</v>
      </c>
      <c r="D19" s="78">
        <v>24.1</v>
      </c>
      <c r="E19" s="78"/>
      <c r="F19" s="78"/>
      <c r="G19" s="78"/>
    </row>
    <row r="20" spans="1:7" x14ac:dyDescent="0.2">
      <c r="A20" s="7" t="s">
        <v>61</v>
      </c>
      <c r="B20" s="6">
        <v>7</v>
      </c>
      <c r="C20" s="70">
        <v>0.2</v>
      </c>
      <c r="D20" s="78">
        <v>7.2</v>
      </c>
      <c r="E20" s="78"/>
      <c r="F20" s="78"/>
      <c r="G20" s="78"/>
    </row>
    <row r="21" spans="1:7" x14ac:dyDescent="0.2">
      <c r="A21" s="7" t="s">
        <v>60</v>
      </c>
      <c r="B21" s="4">
        <v>-0.9</v>
      </c>
      <c r="C21" s="70">
        <v>3.2</v>
      </c>
      <c r="D21" s="78">
        <v>2.3000000000000003</v>
      </c>
      <c r="E21" s="78"/>
      <c r="F21" s="78"/>
      <c r="G21" s="78"/>
    </row>
    <row r="22" spans="1:7" x14ac:dyDescent="0.2">
      <c r="A22" s="7" t="s">
        <v>58</v>
      </c>
      <c r="B22" s="4">
        <v>5.9</v>
      </c>
      <c r="C22" s="70">
        <v>-0.2</v>
      </c>
      <c r="D22" s="78">
        <v>5.7</v>
      </c>
      <c r="E22" s="78"/>
      <c r="F22" s="76"/>
      <c r="G22" s="78"/>
    </row>
    <row r="23" spans="1:7" x14ac:dyDescent="0.2">
      <c r="A23" s="7" t="s">
        <v>59</v>
      </c>
      <c r="B23" s="4">
        <v>-1.5</v>
      </c>
      <c r="C23" s="70">
        <v>0.5</v>
      </c>
      <c r="D23" s="78">
        <v>-1</v>
      </c>
      <c r="E23" s="78"/>
      <c r="F23" s="76"/>
      <c r="G23" s="78"/>
    </row>
    <row r="24" spans="1:7" x14ac:dyDescent="0.2">
      <c r="A24" s="7" t="s">
        <v>75</v>
      </c>
      <c r="B24" s="4">
        <v>0.4</v>
      </c>
      <c r="C24" s="4">
        <v>3.1</v>
      </c>
      <c r="D24" s="78">
        <v>3.5</v>
      </c>
      <c r="E24" s="78"/>
      <c r="F24" s="76"/>
      <c r="G24" s="78"/>
    </row>
    <row r="25" spans="1:7" x14ac:dyDescent="0.2">
      <c r="A25" s="14" t="s">
        <v>57</v>
      </c>
      <c r="B25" s="67">
        <v>0.4</v>
      </c>
      <c r="C25" s="67">
        <v>1.1000000000000001</v>
      </c>
      <c r="D25" s="80">
        <v>1.5</v>
      </c>
      <c r="E25" s="78"/>
      <c r="G25" s="78"/>
    </row>
    <row r="26" spans="1:7" x14ac:dyDescent="0.2">
      <c r="A26" s="8"/>
      <c r="B26" s="78"/>
      <c r="D26" s="76"/>
    </row>
    <row r="27" spans="1:7" x14ac:dyDescent="0.2">
      <c r="B27" s="7"/>
      <c r="C27" s="70"/>
    </row>
    <row r="28" spans="1:7" x14ac:dyDescent="0.2">
      <c r="B28" s="7"/>
      <c r="C28" s="70"/>
    </row>
    <row r="29" spans="1:7" x14ac:dyDescent="0.2">
      <c r="B29" s="7"/>
      <c r="C29" s="70"/>
    </row>
    <row r="30" spans="1:7" x14ac:dyDescent="0.2">
      <c r="B30" s="7"/>
      <c r="C30" s="70"/>
    </row>
    <row r="31" spans="1:7" x14ac:dyDescent="0.2">
      <c r="B31" s="7"/>
      <c r="C31" s="78"/>
    </row>
    <row r="32" spans="1:7" x14ac:dyDescent="0.2">
      <c r="B32" s="7"/>
    </row>
    <row r="33" spans="2:2" x14ac:dyDescent="0.2">
      <c r="B33" s="7"/>
    </row>
    <row r="34" spans="2:2" x14ac:dyDescent="0.2">
      <c r="B34" s="7"/>
    </row>
    <row r="35" spans="2:2" x14ac:dyDescent="0.2">
      <c r="B35" s="7"/>
    </row>
    <row r="36" spans="2:2" x14ac:dyDescent="0.2">
      <c r="B36" s="8"/>
    </row>
    <row r="37" spans="2:2" x14ac:dyDescent="0.2">
      <c r="B37" s="8"/>
    </row>
    <row r="38" spans="2:2" x14ac:dyDescent="0.2">
      <c r="B38" s="7"/>
    </row>
    <row r="39" spans="2:2" x14ac:dyDescent="0.2">
      <c r="B39" s="7"/>
    </row>
    <row r="40" spans="2:2" x14ac:dyDescent="0.2">
      <c r="B40" s="7"/>
    </row>
    <row r="41" spans="2:2" x14ac:dyDescent="0.2">
      <c r="B41" s="7"/>
    </row>
    <row r="42" spans="2:2" x14ac:dyDescent="0.2">
      <c r="B42" s="7"/>
    </row>
    <row r="43" spans="2:2" x14ac:dyDescent="0.2">
      <c r="B43" s="7"/>
    </row>
    <row r="44" spans="2:2" x14ac:dyDescent="0.2">
      <c r="B44" s="7"/>
    </row>
    <row r="45" spans="2:2" x14ac:dyDescent="0.2">
      <c r="B45" s="7"/>
    </row>
  </sheetData>
  <mergeCells count="1">
    <mergeCell ref="A2:D2"/>
  </mergeCells>
  <pageMargins left="0.7" right="0.7" top="0.75" bottom="0.75" header="0.3" footer="0.3"/>
  <pageSetup paperSize="9"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G31"/>
  <sheetViews>
    <sheetView workbookViewId="0">
      <selection activeCell="D6" sqref="D6"/>
    </sheetView>
  </sheetViews>
  <sheetFormatPr defaultRowHeight="12.75" x14ac:dyDescent="0.2"/>
  <cols>
    <col min="1" max="1" width="21.7109375" style="69" customWidth="1"/>
    <col min="2" max="2" width="12.85546875" style="69" bestFit="1" customWidth="1"/>
    <col min="3" max="3" width="11.5703125" style="69" bestFit="1" customWidth="1"/>
    <col min="4" max="4" width="25.28515625" style="69" bestFit="1" customWidth="1"/>
    <col min="5" max="5" width="20.28515625" style="69" bestFit="1" customWidth="1"/>
    <col min="6" max="6" width="10.140625" style="69" bestFit="1" customWidth="1"/>
    <col min="7" max="7" width="17.28515625" style="69" bestFit="1" customWidth="1"/>
    <col min="8" max="16384" width="9.140625" style="69"/>
  </cols>
  <sheetData>
    <row r="1" spans="1:7" x14ac:dyDescent="0.2">
      <c r="A1" s="61" t="s">
        <v>90</v>
      </c>
    </row>
    <row r="2" spans="1:7" ht="76.5" customHeight="1" x14ac:dyDescent="0.2">
      <c r="A2" s="174" t="s">
        <v>91</v>
      </c>
      <c r="B2" s="174"/>
      <c r="C2" s="174"/>
      <c r="D2" s="174"/>
    </row>
    <row r="3" spans="1:7" x14ac:dyDescent="0.2">
      <c r="A3" s="69" t="s">
        <v>5</v>
      </c>
    </row>
    <row r="4" spans="1:7" x14ac:dyDescent="0.2">
      <c r="D4" s="76"/>
      <c r="E4" s="76"/>
      <c r="F4" s="76"/>
      <c r="G4" s="76"/>
    </row>
    <row r="5" spans="1:7" x14ac:dyDescent="0.2">
      <c r="A5" s="1" t="s">
        <v>69</v>
      </c>
      <c r="B5" s="1" t="s">
        <v>11</v>
      </c>
      <c r="C5" s="1" t="s">
        <v>10</v>
      </c>
      <c r="D5" s="19" t="s">
        <v>68</v>
      </c>
      <c r="E5" s="19" t="s">
        <v>9</v>
      </c>
      <c r="F5" s="76"/>
      <c r="G5" s="76"/>
    </row>
    <row r="6" spans="1:7" x14ac:dyDescent="0.2">
      <c r="A6" s="7" t="s">
        <v>89</v>
      </c>
      <c r="B6" s="10">
        <v>47531</v>
      </c>
      <c r="C6" s="59">
        <v>24484</v>
      </c>
      <c r="D6" s="64">
        <v>72015</v>
      </c>
      <c r="E6" s="78">
        <v>34</v>
      </c>
      <c r="F6" s="78"/>
      <c r="G6" s="78"/>
    </row>
    <row r="7" spans="1:7" x14ac:dyDescent="0.2">
      <c r="A7" s="7" t="s">
        <v>88</v>
      </c>
      <c r="B7" s="10">
        <v>31183</v>
      </c>
      <c r="C7" s="59">
        <v>22782</v>
      </c>
      <c r="D7" s="64">
        <v>53965</v>
      </c>
      <c r="E7" s="78">
        <v>42.2</v>
      </c>
      <c r="F7" s="78"/>
      <c r="G7" s="78"/>
    </row>
    <row r="8" spans="1:7" x14ac:dyDescent="0.2">
      <c r="A8" s="7" t="s">
        <v>92</v>
      </c>
      <c r="B8" s="10">
        <v>26922</v>
      </c>
      <c r="C8" s="59">
        <v>24580</v>
      </c>
      <c r="D8" s="64">
        <v>51502</v>
      </c>
      <c r="E8" s="78">
        <v>47.7</v>
      </c>
      <c r="F8" s="78"/>
      <c r="G8" s="78"/>
    </row>
    <row r="9" spans="1:7" x14ac:dyDescent="0.2">
      <c r="A9" s="7" t="s">
        <v>93</v>
      </c>
      <c r="B9" s="10">
        <v>30632</v>
      </c>
      <c r="C9" s="59">
        <v>7793</v>
      </c>
      <c r="D9" s="64">
        <v>38425</v>
      </c>
      <c r="E9" s="78">
        <v>20.3</v>
      </c>
      <c r="F9" s="78"/>
      <c r="G9" s="78"/>
    </row>
    <row r="10" spans="1:7" x14ac:dyDescent="0.2">
      <c r="A10" s="7" t="s">
        <v>94</v>
      </c>
      <c r="B10" s="10">
        <v>21535</v>
      </c>
      <c r="C10" s="59">
        <v>11496</v>
      </c>
      <c r="D10" s="64">
        <v>33031</v>
      </c>
      <c r="E10" s="78">
        <v>34.799999999999997</v>
      </c>
      <c r="F10" s="78"/>
      <c r="G10" s="78"/>
    </row>
    <row r="11" spans="1:7" x14ac:dyDescent="0.2">
      <c r="A11" s="7" t="s">
        <v>95</v>
      </c>
      <c r="B11" s="10">
        <v>17001</v>
      </c>
      <c r="C11" s="59">
        <v>13030</v>
      </c>
      <c r="D11" s="64">
        <v>30031</v>
      </c>
      <c r="E11" s="78">
        <v>43.4</v>
      </c>
      <c r="F11" s="78"/>
      <c r="G11" s="78"/>
    </row>
    <row r="12" spans="1:7" x14ac:dyDescent="0.2">
      <c r="A12" s="7" t="s">
        <v>87</v>
      </c>
      <c r="B12" s="10">
        <v>16027</v>
      </c>
      <c r="C12" s="59">
        <v>10224</v>
      </c>
      <c r="D12" s="64">
        <v>26251</v>
      </c>
      <c r="E12" s="78">
        <v>38.9</v>
      </c>
      <c r="F12" s="78"/>
      <c r="G12" s="78"/>
    </row>
    <row r="13" spans="1:7" x14ac:dyDescent="0.2">
      <c r="A13" s="7" t="s">
        <v>96</v>
      </c>
      <c r="B13" s="10">
        <v>13438</v>
      </c>
      <c r="C13" s="59">
        <v>4114</v>
      </c>
      <c r="D13" s="64">
        <v>17552</v>
      </c>
      <c r="E13" s="78">
        <v>23.4</v>
      </c>
      <c r="F13" s="78"/>
      <c r="G13" s="78"/>
    </row>
    <row r="14" spans="1:7" x14ac:dyDescent="0.2">
      <c r="A14" s="7" t="s">
        <v>86</v>
      </c>
      <c r="B14" s="10">
        <v>7902</v>
      </c>
      <c r="C14" s="59">
        <v>6503</v>
      </c>
      <c r="D14" s="64">
        <v>14405</v>
      </c>
      <c r="E14" s="78">
        <v>45.1</v>
      </c>
      <c r="F14" s="78"/>
      <c r="G14" s="78"/>
    </row>
    <row r="15" spans="1:7" x14ac:dyDescent="0.2">
      <c r="A15" s="8" t="s">
        <v>85</v>
      </c>
      <c r="B15" s="29">
        <v>8094</v>
      </c>
      <c r="C15" s="64">
        <v>5519</v>
      </c>
      <c r="D15" s="64">
        <v>13613</v>
      </c>
      <c r="E15" s="78">
        <v>40.5</v>
      </c>
      <c r="F15" s="78"/>
      <c r="G15" s="78"/>
    </row>
    <row r="16" spans="1:7" x14ac:dyDescent="0.2">
      <c r="A16" s="8" t="s">
        <v>97</v>
      </c>
      <c r="B16" s="29">
        <v>9247</v>
      </c>
      <c r="C16" s="64">
        <v>3843</v>
      </c>
      <c r="D16" s="64">
        <v>13090</v>
      </c>
      <c r="E16" s="78">
        <v>29.4</v>
      </c>
      <c r="F16" s="78"/>
      <c r="G16" s="78"/>
    </row>
    <row r="17" spans="1:7" x14ac:dyDescent="0.2">
      <c r="A17" s="7" t="s">
        <v>98</v>
      </c>
      <c r="B17" s="10">
        <v>3379</v>
      </c>
      <c r="C17" s="59">
        <v>8854</v>
      </c>
      <c r="D17" s="64">
        <v>12233</v>
      </c>
      <c r="E17" s="78">
        <v>72.400000000000006</v>
      </c>
      <c r="F17" s="78"/>
      <c r="G17" s="78"/>
    </row>
    <row r="18" spans="1:7" x14ac:dyDescent="0.2">
      <c r="A18" s="7" t="s">
        <v>84</v>
      </c>
      <c r="B18" s="10">
        <v>3015</v>
      </c>
      <c r="C18" s="59">
        <v>8285</v>
      </c>
      <c r="D18" s="64">
        <v>11300</v>
      </c>
      <c r="E18" s="78">
        <v>73.3</v>
      </c>
      <c r="F18" s="78"/>
      <c r="G18" s="78"/>
    </row>
    <row r="19" spans="1:7" x14ac:dyDescent="0.2">
      <c r="A19" s="7" t="s">
        <v>99</v>
      </c>
      <c r="B19" s="10">
        <v>2742</v>
      </c>
      <c r="C19" s="59">
        <v>8004</v>
      </c>
      <c r="D19" s="64">
        <v>10746</v>
      </c>
      <c r="E19" s="78">
        <v>74.5</v>
      </c>
      <c r="F19" s="78"/>
      <c r="G19" s="78"/>
    </row>
    <row r="20" spans="1:7" x14ac:dyDescent="0.2">
      <c r="A20" s="7" t="s">
        <v>100</v>
      </c>
      <c r="B20" s="29">
        <v>3491</v>
      </c>
      <c r="C20" s="59">
        <v>4713</v>
      </c>
      <c r="D20" s="64">
        <v>8204</v>
      </c>
      <c r="E20" s="78">
        <v>57.4</v>
      </c>
      <c r="F20" s="78"/>
      <c r="G20" s="78"/>
    </row>
    <row r="21" spans="1:7" x14ac:dyDescent="0.2">
      <c r="A21" s="7" t="s">
        <v>83</v>
      </c>
      <c r="B21" s="29">
        <v>3085</v>
      </c>
      <c r="C21" s="59">
        <v>4562</v>
      </c>
      <c r="D21" s="64">
        <v>7647</v>
      </c>
      <c r="E21" s="78">
        <v>59.7</v>
      </c>
      <c r="F21" s="78"/>
      <c r="G21" s="78"/>
    </row>
    <row r="22" spans="1:7" x14ac:dyDescent="0.2">
      <c r="A22" s="7" t="s">
        <v>81</v>
      </c>
      <c r="B22" s="29">
        <v>3423</v>
      </c>
      <c r="C22" s="59">
        <v>3712</v>
      </c>
      <c r="D22" s="64">
        <v>7135</v>
      </c>
      <c r="E22" s="78">
        <v>52</v>
      </c>
      <c r="F22" s="76"/>
      <c r="G22" s="76"/>
    </row>
    <row r="23" spans="1:7" x14ac:dyDescent="0.2">
      <c r="A23" s="7" t="s">
        <v>101</v>
      </c>
      <c r="B23" s="10">
        <v>2292</v>
      </c>
      <c r="C23" s="59">
        <v>4785</v>
      </c>
      <c r="D23" s="64">
        <v>7077</v>
      </c>
      <c r="E23" s="78">
        <v>67.599999999999994</v>
      </c>
      <c r="F23" s="76"/>
      <c r="G23" s="76"/>
    </row>
    <row r="24" spans="1:7" x14ac:dyDescent="0.2">
      <c r="A24" s="7" t="s">
        <v>82</v>
      </c>
      <c r="B24" s="10">
        <v>2759</v>
      </c>
      <c r="C24" s="59">
        <v>2836</v>
      </c>
      <c r="D24" s="64">
        <v>5595</v>
      </c>
      <c r="E24" s="78">
        <v>50.7</v>
      </c>
      <c r="F24" s="76"/>
      <c r="G24" s="76"/>
    </row>
    <row r="25" spans="1:7" x14ac:dyDescent="0.2">
      <c r="A25" s="14" t="s">
        <v>102</v>
      </c>
      <c r="B25" s="11">
        <v>72</v>
      </c>
      <c r="C25" s="16">
        <v>1710</v>
      </c>
      <c r="D25" s="16">
        <v>1782</v>
      </c>
      <c r="E25" s="80">
        <v>96</v>
      </c>
    </row>
    <row r="26" spans="1:7" x14ac:dyDescent="0.2">
      <c r="A26" s="8"/>
      <c r="B26" s="78"/>
      <c r="D26" s="76"/>
    </row>
    <row r="27" spans="1:7" x14ac:dyDescent="0.2">
      <c r="A27" s="7"/>
      <c r="B27" s="70"/>
    </row>
    <row r="28" spans="1:7" x14ac:dyDescent="0.2">
      <c r="A28" s="7"/>
      <c r="B28" s="70"/>
    </row>
    <row r="29" spans="1:7" x14ac:dyDescent="0.2">
      <c r="A29" s="7"/>
      <c r="B29" s="70"/>
    </row>
    <row r="30" spans="1:7" x14ac:dyDescent="0.2">
      <c r="A30" s="7"/>
      <c r="B30" s="70"/>
    </row>
    <row r="31" spans="1:7" x14ac:dyDescent="0.2">
      <c r="A31" s="8"/>
      <c r="B31" s="78"/>
    </row>
  </sheetData>
  <mergeCells count="1">
    <mergeCell ref="A2:D2"/>
  </mergeCells>
  <pageMargins left="0.7" right="0.7" top="0.75" bottom="0.75" header="0.3" footer="0.3"/>
  <pageSetup paperSize="9" orientation="portrait"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G31"/>
  <sheetViews>
    <sheetView workbookViewId="0">
      <selection activeCell="H1" sqref="H1"/>
    </sheetView>
  </sheetViews>
  <sheetFormatPr defaultRowHeight="12.75" x14ac:dyDescent="0.2"/>
  <cols>
    <col min="1" max="1" width="21.7109375" style="69" customWidth="1"/>
    <col min="2" max="2" width="31.140625" style="69" bestFit="1" customWidth="1"/>
    <col min="3" max="3" width="34.85546875" style="69" bestFit="1" customWidth="1"/>
    <col min="4" max="4" width="18.42578125" style="69" bestFit="1" customWidth="1"/>
    <col min="5" max="5" width="10.5703125" style="69" bestFit="1" customWidth="1"/>
    <col min="6" max="6" width="10.140625" style="69" bestFit="1" customWidth="1"/>
    <col min="7" max="7" width="17.28515625" style="69" bestFit="1" customWidth="1"/>
    <col min="8" max="16384" width="9.140625" style="69"/>
  </cols>
  <sheetData>
    <row r="1" spans="1:7" x14ac:dyDescent="0.2">
      <c r="A1" s="61" t="s">
        <v>103</v>
      </c>
    </row>
    <row r="2" spans="1:7" ht="108" customHeight="1" x14ac:dyDescent="0.2">
      <c r="A2" s="174" t="s">
        <v>104</v>
      </c>
      <c r="B2" s="174"/>
      <c r="C2" s="174"/>
      <c r="D2" s="174"/>
    </row>
    <row r="3" spans="1:7" x14ac:dyDescent="0.2">
      <c r="A3" s="69" t="s">
        <v>5</v>
      </c>
    </row>
    <row r="4" spans="1:7" x14ac:dyDescent="0.2">
      <c r="D4" s="76"/>
      <c r="E4" s="76"/>
      <c r="F4" s="76"/>
      <c r="G4" s="76"/>
    </row>
    <row r="5" spans="1:7" x14ac:dyDescent="0.2">
      <c r="A5" s="1" t="s">
        <v>69</v>
      </c>
      <c r="B5" s="1" t="s">
        <v>78</v>
      </c>
      <c r="C5" s="1" t="s">
        <v>77</v>
      </c>
      <c r="D5" s="1" t="s">
        <v>76</v>
      </c>
      <c r="E5" s="76"/>
      <c r="F5" s="76"/>
      <c r="G5" s="76"/>
    </row>
    <row r="6" spans="1:7" x14ac:dyDescent="0.2">
      <c r="A6" s="7" t="s">
        <v>89</v>
      </c>
      <c r="B6" s="6">
        <v>2.4</v>
      </c>
      <c r="C6" s="70">
        <v>1.2</v>
      </c>
      <c r="D6" s="78">
        <v>3.5999999999999996</v>
      </c>
      <c r="E6" s="78"/>
      <c r="F6" s="78"/>
      <c r="G6" s="78"/>
    </row>
    <row r="7" spans="1:7" x14ac:dyDescent="0.2">
      <c r="A7" s="7" t="s">
        <v>88</v>
      </c>
      <c r="B7" s="4">
        <v>-8.1</v>
      </c>
      <c r="C7" s="70">
        <v>4.2</v>
      </c>
      <c r="D7" s="78">
        <v>-3.8999999999999995</v>
      </c>
      <c r="E7" s="78"/>
      <c r="F7" s="78"/>
      <c r="G7" s="78"/>
    </row>
    <row r="8" spans="1:7" x14ac:dyDescent="0.2">
      <c r="A8" s="7" t="s">
        <v>92</v>
      </c>
      <c r="B8" s="4">
        <v>9.5</v>
      </c>
      <c r="C8" s="70">
        <v>-1.9</v>
      </c>
      <c r="D8" s="78">
        <v>7.6</v>
      </c>
      <c r="E8" s="78"/>
      <c r="F8" s="78"/>
      <c r="G8" s="78"/>
    </row>
    <row r="9" spans="1:7" x14ac:dyDescent="0.2">
      <c r="A9" s="7" t="s">
        <v>93</v>
      </c>
      <c r="B9" s="4">
        <v>10</v>
      </c>
      <c r="C9" s="70">
        <v>-3.6</v>
      </c>
      <c r="D9" s="78">
        <v>6.4</v>
      </c>
      <c r="E9" s="78"/>
      <c r="F9" s="78"/>
      <c r="G9" s="78"/>
    </row>
    <row r="10" spans="1:7" x14ac:dyDescent="0.2">
      <c r="A10" s="7" t="s">
        <v>94</v>
      </c>
      <c r="B10" s="4">
        <v>7.1</v>
      </c>
      <c r="C10" s="70">
        <v>0.5</v>
      </c>
      <c r="D10" s="78">
        <v>7.6</v>
      </c>
      <c r="E10" s="78"/>
      <c r="F10" s="78"/>
      <c r="G10" s="78"/>
    </row>
    <row r="11" spans="1:7" x14ac:dyDescent="0.2">
      <c r="A11" s="8" t="s">
        <v>95</v>
      </c>
      <c r="B11" s="6">
        <v>6.3</v>
      </c>
      <c r="C11" s="6">
        <v>-2.8</v>
      </c>
      <c r="D11" s="6">
        <v>3.5</v>
      </c>
      <c r="E11" s="78"/>
      <c r="F11" s="78"/>
      <c r="G11" s="78"/>
    </row>
    <row r="12" spans="1:7" x14ac:dyDescent="0.2">
      <c r="A12" s="7" t="s">
        <v>87</v>
      </c>
      <c r="B12" s="4">
        <v>-17.7</v>
      </c>
      <c r="C12" s="70">
        <v>-13.2</v>
      </c>
      <c r="D12" s="78">
        <v>-30.9</v>
      </c>
      <c r="E12" s="78"/>
      <c r="F12" s="78"/>
      <c r="G12" s="78"/>
    </row>
    <row r="13" spans="1:7" x14ac:dyDescent="0.2">
      <c r="A13" s="7" t="s">
        <v>96</v>
      </c>
      <c r="B13" s="4">
        <v>-4.4000000000000004</v>
      </c>
      <c r="C13" s="70">
        <v>1.2</v>
      </c>
      <c r="D13" s="78">
        <v>-3.2</v>
      </c>
      <c r="E13" s="78"/>
      <c r="F13" s="78"/>
      <c r="G13" s="78"/>
    </row>
    <row r="14" spans="1:7" x14ac:dyDescent="0.2">
      <c r="A14" s="7" t="s">
        <v>86</v>
      </c>
      <c r="B14" s="4">
        <v>7.8</v>
      </c>
      <c r="C14" s="70">
        <v>-6.2</v>
      </c>
      <c r="D14" s="78">
        <v>1.5999999999999996</v>
      </c>
      <c r="E14" s="78"/>
      <c r="F14" s="78"/>
      <c r="G14" s="78"/>
    </row>
    <row r="15" spans="1:7" x14ac:dyDescent="0.2">
      <c r="A15" s="7" t="s">
        <v>85</v>
      </c>
      <c r="B15" s="4">
        <v>5</v>
      </c>
      <c r="C15" s="70">
        <v>-0.4</v>
      </c>
      <c r="D15" s="78">
        <v>4.5999999999999996</v>
      </c>
      <c r="E15" s="78"/>
      <c r="F15" s="78"/>
      <c r="G15" s="78"/>
    </row>
    <row r="16" spans="1:7" x14ac:dyDescent="0.2">
      <c r="A16" s="7" t="s">
        <v>97</v>
      </c>
      <c r="B16" s="4">
        <v>5.4</v>
      </c>
      <c r="C16" s="70">
        <v>0.4</v>
      </c>
      <c r="D16" s="78">
        <v>5.8000000000000007</v>
      </c>
      <c r="E16" s="78"/>
      <c r="F16" s="78"/>
      <c r="G16" s="78"/>
    </row>
    <row r="17" spans="1:7" x14ac:dyDescent="0.2">
      <c r="A17" s="7" t="s">
        <v>98</v>
      </c>
      <c r="B17" s="4">
        <v>0.8</v>
      </c>
      <c r="C17" s="70">
        <v>-2.6</v>
      </c>
      <c r="D17" s="78">
        <v>-1.8</v>
      </c>
      <c r="E17" s="78"/>
      <c r="F17" s="78"/>
      <c r="G17" s="78"/>
    </row>
    <row r="18" spans="1:7" x14ac:dyDescent="0.2">
      <c r="A18" s="7" t="s">
        <v>84</v>
      </c>
      <c r="B18" s="4">
        <v>-0.3</v>
      </c>
      <c r="C18" s="70">
        <v>2.4</v>
      </c>
      <c r="D18" s="78">
        <v>2.1</v>
      </c>
      <c r="E18" s="78"/>
      <c r="F18" s="78"/>
      <c r="G18" s="78"/>
    </row>
    <row r="19" spans="1:7" x14ac:dyDescent="0.2">
      <c r="A19" s="7" t="s">
        <v>99</v>
      </c>
      <c r="B19" s="4">
        <v>5.6</v>
      </c>
      <c r="C19" s="70">
        <v>8.5</v>
      </c>
      <c r="D19" s="78">
        <v>14.1</v>
      </c>
      <c r="E19" s="78"/>
      <c r="F19" s="78"/>
      <c r="G19" s="78"/>
    </row>
    <row r="20" spans="1:7" x14ac:dyDescent="0.2">
      <c r="A20" s="7" t="s">
        <v>100</v>
      </c>
      <c r="B20" s="4">
        <v>6.2</v>
      </c>
      <c r="C20" s="70">
        <v>-2.7</v>
      </c>
      <c r="D20" s="78">
        <v>3.5</v>
      </c>
      <c r="E20" s="78"/>
      <c r="F20" s="78"/>
      <c r="G20" s="78"/>
    </row>
    <row r="21" spans="1:7" x14ac:dyDescent="0.2">
      <c r="A21" s="7" t="s">
        <v>83</v>
      </c>
      <c r="B21" s="6">
        <v>1</v>
      </c>
      <c r="C21" s="70">
        <v>3.1</v>
      </c>
      <c r="D21" s="78">
        <v>4.0999999999999996</v>
      </c>
      <c r="E21" s="78"/>
      <c r="F21" s="78"/>
      <c r="G21" s="78"/>
    </row>
    <row r="22" spans="1:7" x14ac:dyDescent="0.2">
      <c r="A22" s="7" t="s">
        <v>81</v>
      </c>
      <c r="B22" s="4">
        <v>55.4</v>
      </c>
      <c r="C22" s="70">
        <v>-8.3000000000000007</v>
      </c>
      <c r="D22" s="78">
        <v>47.099999999999994</v>
      </c>
      <c r="E22" s="76"/>
      <c r="F22" s="76"/>
      <c r="G22" s="76"/>
    </row>
    <row r="23" spans="1:7" x14ac:dyDescent="0.2">
      <c r="A23" s="7" t="s">
        <v>101</v>
      </c>
      <c r="B23" s="6">
        <v>1.4</v>
      </c>
      <c r="C23" s="6">
        <v>-7.6</v>
      </c>
      <c r="D23" s="6">
        <v>-6.1999999999999993</v>
      </c>
      <c r="E23" s="76"/>
      <c r="F23" s="76"/>
      <c r="G23" s="76"/>
    </row>
    <row r="24" spans="1:7" x14ac:dyDescent="0.2">
      <c r="A24" s="7" t="s">
        <v>82</v>
      </c>
      <c r="B24" s="6">
        <v>0.3</v>
      </c>
      <c r="C24" s="6">
        <v>4.3</v>
      </c>
      <c r="D24" s="6">
        <v>4.5999999999999996</v>
      </c>
      <c r="E24" s="76"/>
      <c r="F24" s="76"/>
      <c r="G24" s="76"/>
    </row>
    <row r="25" spans="1:7" x14ac:dyDescent="0.2">
      <c r="A25" s="14" t="s">
        <v>102</v>
      </c>
      <c r="B25" s="67">
        <v>-0.9</v>
      </c>
      <c r="C25" s="67">
        <v>22.5</v>
      </c>
      <c r="D25" s="67">
        <v>21.6</v>
      </c>
    </row>
    <row r="26" spans="1:7" x14ac:dyDescent="0.2">
      <c r="A26" s="8"/>
      <c r="B26" s="78"/>
      <c r="D26" s="76"/>
    </row>
    <row r="27" spans="1:7" x14ac:dyDescent="0.2">
      <c r="A27" s="7"/>
      <c r="B27" s="70"/>
    </row>
    <row r="28" spans="1:7" x14ac:dyDescent="0.2">
      <c r="A28" s="7"/>
      <c r="B28" s="70"/>
    </row>
    <row r="29" spans="1:7" x14ac:dyDescent="0.2">
      <c r="A29" s="7"/>
      <c r="B29" s="70"/>
    </row>
    <row r="30" spans="1:7" x14ac:dyDescent="0.2">
      <c r="A30" s="7"/>
      <c r="B30" s="70"/>
    </row>
    <row r="31" spans="1:7" x14ac:dyDescent="0.2">
      <c r="A31" s="8"/>
      <c r="B31" s="78"/>
    </row>
  </sheetData>
  <mergeCells count="1">
    <mergeCell ref="A2:D2"/>
  </mergeCells>
  <pageMargins left="0.7" right="0.7" top="0.75" bottom="0.75" header="0.3" footer="0.3"/>
  <pageSetup paperSize="9" orientation="portrait"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H12"/>
  <sheetViews>
    <sheetView showGridLines="0" zoomScaleNormal="100" workbookViewId="0">
      <selection activeCell="K1" sqref="K1"/>
    </sheetView>
  </sheetViews>
  <sheetFormatPr defaultRowHeight="12.75" x14ac:dyDescent="0.2"/>
  <cols>
    <col min="1" max="1" width="34" style="21" customWidth="1"/>
    <col min="2" max="2" width="11.7109375" style="21" customWidth="1"/>
    <col min="3" max="3" width="12.28515625" style="21" customWidth="1"/>
    <col min="4" max="4" width="9.42578125" style="21" bestFit="1" customWidth="1"/>
    <col min="5" max="5" width="10.7109375" style="21" customWidth="1"/>
    <col min="6" max="6" width="12.28515625" style="21" customWidth="1"/>
    <col min="7" max="7" width="11.5703125" style="21" customWidth="1"/>
    <col min="8" max="8" width="19.140625" style="21" customWidth="1"/>
    <col min="9" max="16384" width="9.140625" style="21"/>
  </cols>
  <sheetData>
    <row r="1" spans="1:8" x14ac:dyDescent="0.2">
      <c r="A1" s="71" t="s">
        <v>109</v>
      </c>
    </row>
    <row r="2" spans="1:8" s="26" customFormat="1" ht="84.75" customHeight="1" x14ac:dyDescent="0.2">
      <c r="A2" s="174" t="s">
        <v>110</v>
      </c>
      <c r="B2" s="174"/>
      <c r="C2" s="174"/>
      <c r="D2" s="174"/>
      <c r="E2" s="174"/>
      <c r="F2" s="174"/>
      <c r="G2" s="174"/>
      <c r="H2" s="174"/>
    </row>
    <row r="3" spans="1:8" x14ac:dyDescent="0.2">
      <c r="A3" s="22" t="s">
        <v>34</v>
      </c>
      <c r="B3" s="24"/>
      <c r="C3" s="24"/>
      <c r="D3" s="24"/>
      <c r="E3" s="24"/>
      <c r="F3" s="24"/>
      <c r="G3" s="24"/>
      <c r="H3" s="24"/>
    </row>
    <row r="5" spans="1:8" ht="12.75" customHeight="1" x14ac:dyDescent="0.2">
      <c r="A5" s="165" t="s">
        <v>35</v>
      </c>
      <c r="B5" s="175" t="s">
        <v>18</v>
      </c>
      <c r="C5" s="175"/>
      <c r="D5" s="175" t="s">
        <v>31</v>
      </c>
      <c r="E5" s="175"/>
      <c r="F5" s="175" t="s">
        <v>30</v>
      </c>
      <c r="G5" s="175"/>
      <c r="H5" s="166" t="s">
        <v>29</v>
      </c>
    </row>
    <row r="6" spans="1:8" ht="24" customHeight="1" x14ac:dyDescent="0.2">
      <c r="A6" s="167"/>
      <c r="B6" s="167">
        <v>2007</v>
      </c>
      <c r="C6" s="167">
        <v>2017</v>
      </c>
      <c r="D6" s="167">
        <v>2007</v>
      </c>
      <c r="E6" s="167">
        <v>2017</v>
      </c>
      <c r="F6" s="167">
        <v>2007</v>
      </c>
      <c r="G6" s="167">
        <v>2017</v>
      </c>
      <c r="H6" s="168" t="s">
        <v>36</v>
      </c>
    </row>
    <row r="7" spans="1:8" x14ac:dyDescent="0.2">
      <c r="A7" s="87" t="s">
        <v>28</v>
      </c>
      <c r="B7" s="89">
        <v>2394500</v>
      </c>
      <c r="C7" s="89">
        <v>2782300</v>
      </c>
      <c r="D7" s="90">
        <v>60.9</v>
      </c>
      <c r="E7" s="90">
        <v>64.099999999999994</v>
      </c>
      <c r="F7" s="91">
        <v>59.4</v>
      </c>
      <c r="G7" s="91">
        <v>36.5</v>
      </c>
      <c r="H7" s="98">
        <v>1.5</v>
      </c>
    </row>
    <row r="8" spans="1:8" x14ac:dyDescent="0.2">
      <c r="A8" s="92" t="s">
        <v>27</v>
      </c>
      <c r="B8" s="85">
        <v>1155400</v>
      </c>
      <c r="C8" s="85">
        <v>4019900</v>
      </c>
      <c r="D8" s="94">
        <v>57.4</v>
      </c>
      <c r="E8" s="94">
        <v>84.4</v>
      </c>
      <c r="F8" s="111">
        <v>28.7</v>
      </c>
      <c r="G8" s="111">
        <v>52.8</v>
      </c>
      <c r="H8" s="99">
        <v>13.3</v>
      </c>
    </row>
    <row r="9" spans="1:8" x14ac:dyDescent="0.2">
      <c r="A9" s="101" t="s">
        <v>26</v>
      </c>
      <c r="B9" s="102">
        <v>877500</v>
      </c>
      <c r="C9" s="102">
        <v>1202400</v>
      </c>
      <c r="D9" s="103">
        <v>51.1</v>
      </c>
      <c r="E9" s="103">
        <v>61.3</v>
      </c>
      <c r="F9" s="104">
        <v>21.8</v>
      </c>
      <c r="G9" s="104">
        <v>15.8</v>
      </c>
      <c r="H9" s="105">
        <v>3.2</v>
      </c>
    </row>
    <row r="10" spans="1:8" x14ac:dyDescent="0.2">
      <c r="A10" s="92" t="s">
        <v>25</v>
      </c>
      <c r="B10" s="93">
        <v>423800</v>
      </c>
      <c r="C10" s="93">
        <v>740700</v>
      </c>
      <c r="D10" s="94">
        <v>46</v>
      </c>
      <c r="E10" s="94">
        <v>60.7</v>
      </c>
      <c r="F10" s="111">
        <v>10.5</v>
      </c>
      <c r="G10" s="111">
        <v>9.6999999999999993</v>
      </c>
      <c r="H10" s="99">
        <v>5.7</v>
      </c>
    </row>
    <row r="11" spans="1:8" x14ac:dyDescent="0.2">
      <c r="A11" s="88" t="s">
        <v>24</v>
      </c>
      <c r="B11" s="95">
        <v>55600</v>
      </c>
      <c r="C11" s="95">
        <v>76000</v>
      </c>
      <c r="D11" s="96">
        <v>22.1</v>
      </c>
      <c r="E11" s="96">
        <v>22.1</v>
      </c>
      <c r="F11" s="97">
        <v>1.4</v>
      </c>
      <c r="G11" s="97">
        <v>1</v>
      </c>
      <c r="H11" s="100">
        <v>3.2</v>
      </c>
    </row>
    <row r="12" spans="1:8" x14ac:dyDescent="0.2">
      <c r="A12" s="106" t="s">
        <v>23</v>
      </c>
      <c r="B12" s="107">
        <v>4029300</v>
      </c>
      <c r="C12" s="107">
        <v>7618900</v>
      </c>
      <c r="D12" s="108">
        <v>57.8</v>
      </c>
      <c r="E12" s="108">
        <v>74.099999999999994</v>
      </c>
      <c r="F12" s="109">
        <v>100</v>
      </c>
      <c r="G12" s="109">
        <v>100</v>
      </c>
      <c r="H12" s="110">
        <v>6.6</v>
      </c>
    </row>
  </sheetData>
  <mergeCells count="4">
    <mergeCell ref="A2:H2"/>
    <mergeCell ref="B5:C5"/>
    <mergeCell ref="D5:E5"/>
    <mergeCell ref="F5:G5"/>
  </mergeCells>
  <pageMargins left="0.7" right="0.7" top="0.75" bottom="0.75" header="0.3" footer="0.3"/>
  <pageSetup paperSize="9" orientation="portrait"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H13"/>
  <sheetViews>
    <sheetView showGridLines="0" zoomScaleNormal="100" workbookViewId="0">
      <selection activeCell="L1" sqref="L1"/>
    </sheetView>
  </sheetViews>
  <sheetFormatPr defaultRowHeight="12.75" x14ac:dyDescent="0.2"/>
  <cols>
    <col min="1" max="1" width="26.85546875" style="21" customWidth="1"/>
    <col min="2" max="2" width="11.7109375" style="21" customWidth="1"/>
    <col min="3" max="3" width="12.28515625" style="21" customWidth="1"/>
    <col min="4" max="4" width="9.42578125" style="21" bestFit="1" customWidth="1"/>
    <col min="5" max="5" width="10.7109375" style="21" customWidth="1"/>
    <col min="6" max="6" width="12.28515625" style="21" customWidth="1"/>
    <col min="7" max="7" width="11.5703125" style="21" customWidth="1"/>
    <col min="8" max="8" width="19.140625" style="21" customWidth="1"/>
    <col min="9" max="16384" width="9.140625" style="21"/>
  </cols>
  <sheetData>
    <row r="1" spans="1:8" x14ac:dyDescent="0.2">
      <c r="A1" s="86" t="s">
        <v>111</v>
      </c>
    </row>
    <row r="2" spans="1:8" s="26" customFormat="1" ht="39.75" customHeight="1" x14ac:dyDescent="0.2">
      <c r="A2" s="174" t="s">
        <v>112</v>
      </c>
      <c r="B2" s="174"/>
      <c r="C2" s="174"/>
      <c r="D2" s="174"/>
      <c r="E2" s="174"/>
      <c r="F2" s="174"/>
      <c r="G2" s="174"/>
      <c r="H2" s="174"/>
    </row>
    <row r="3" spans="1:8" x14ac:dyDescent="0.2">
      <c r="A3" s="22" t="s">
        <v>34</v>
      </c>
      <c r="B3" s="24"/>
      <c r="C3" s="24"/>
      <c r="D3" s="24"/>
      <c r="E3" s="24"/>
      <c r="F3" s="24"/>
      <c r="G3" s="24"/>
      <c r="H3" s="24"/>
    </row>
    <row r="4" spans="1:8" x14ac:dyDescent="0.2">
      <c r="B4" s="25"/>
      <c r="C4" s="25"/>
      <c r="D4" s="25"/>
      <c r="E4" s="25"/>
      <c r="F4" s="25"/>
      <c r="G4" s="30"/>
    </row>
    <row r="5" spans="1:8" ht="12.75" customHeight="1" x14ac:dyDescent="0.2">
      <c r="A5" s="165" t="s">
        <v>43</v>
      </c>
      <c r="B5" s="175" t="s">
        <v>18</v>
      </c>
      <c r="C5" s="175"/>
      <c r="D5" s="175" t="s">
        <v>31</v>
      </c>
      <c r="E5" s="175"/>
      <c r="F5" s="175" t="s">
        <v>30</v>
      </c>
      <c r="G5" s="175"/>
      <c r="H5" s="166" t="s">
        <v>29</v>
      </c>
    </row>
    <row r="6" spans="1:8" x14ac:dyDescent="0.2">
      <c r="A6" s="167"/>
      <c r="B6" s="167">
        <v>2007</v>
      </c>
      <c r="C6" s="167">
        <v>2017</v>
      </c>
      <c r="D6" s="167">
        <v>2007</v>
      </c>
      <c r="E6" s="167">
        <v>2017</v>
      </c>
      <c r="F6" s="167">
        <v>2007</v>
      </c>
      <c r="G6" s="167">
        <v>2017</v>
      </c>
      <c r="H6" s="168" t="s">
        <v>36</v>
      </c>
    </row>
    <row r="7" spans="1:8" x14ac:dyDescent="0.2">
      <c r="A7" s="114" t="s">
        <v>42</v>
      </c>
      <c r="B7" s="116">
        <v>136100</v>
      </c>
      <c r="C7" s="116">
        <v>194100</v>
      </c>
      <c r="D7" s="117">
        <v>29.5</v>
      </c>
      <c r="E7" s="117">
        <v>29.9</v>
      </c>
      <c r="F7" s="117">
        <v>3.4</v>
      </c>
      <c r="G7" s="117">
        <v>2.5</v>
      </c>
      <c r="H7" s="117">
        <v>3.6</v>
      </c>
    </row>
    <row r="8" spans="1:8" x14ac:dyDescent="0.2">
      <c r="A8" s="118" t="s">
        <v>41</v>
      </c>
      <c r="B8" s="119">
        <v>1232900</v>
      </c>
      <c r="C8" s="119">
        <v>4486000</v>
      </c>
      <c r="D8" s="120">
        <v>58</v>
      </c>
      <c r="E8" s="120">
        <v>82.5</v>
      </c>
      <c r="F8" s="120">
        <v>30.6</v>
      </c>
      <c r="G8" s="120">
        <v>58.9</v>
      </c>
      <c r="H8" s="120">
        <v>13.8</v>
      </c>
    </row>
    <row r="9" spans="1:8" x14ac:dyDescent="0.2">
      <c r="A9" s="118" t="s">
        <v>40</v>
      </c>
      <c r="B9" s="119">
        <v>1789400</v>
      </c>
      <c r="C9" s="119">
        <v>1789300</v>
      </c>
      <c r="D9" s="120">
        <v>58.1</v>
      </c>
      <c r="E9" s="120">
        <v>68.099999999999994</v>
      </c>
      <c r="F9" s="120">
        <v>44.4</v>
      </c>
      <c r="G9" s="120">
        <v>23.5</v>
      </c>
      <c r="H9" s="120">
        <v>0</v>
      </c>
    </row>
    <row r="10" spans="1:8" x14ac:dyDescent="0.2">
      <c r="A10" s="118" t="s">
        <v>39</v>
      </c>
      <c r="B10" s="119">
        <v>460000</v>
      </c>
      <c r="C10" s="119">
        <v>546000</v>
      </c>
      <c r="D10" s="120">
        <v>62.2</v>
      </c>
      <c r="E10" s="120">
        <v>58.8</v>
      </c>
      <c r="F10" s="120">
        <v>11.4</v>
      </c>
      <c r="G10" s="120">
        <v>7.2</v>
      </c>
      <c r="H10" s="120">
        <v>1.7</v>
      </c>
    </row>
    <row r="11" spans="1:8" x14ac:dyDescent="0.2">
      <c r="A11" s="118" t="s">
        <v>38</v>
      </c>
      <c r="B11" s="119">
        <v>319500</v>
      </c>
      <c r="C11" s="119">
        <v>439700</v>
      </c>
      <c r="D11" s="120">
        <v>63</v>
      </c>
      <c r="E11" s="120">
        <v>61.3</v>
      </c>
      <c r="F11" s="120">
        <v>7.9</v>
      </c>
      <c r="G11" s="120">
        <v>5.8</v>
      </c>
      <c r="H11" s="120">
        <v>3.2</v>
      </c>
    </row>
    <row r="12" spans="1:8" x14ac:dyDescent="0.2">
      <c r="A12" s="115" t="s">
        <v>37</v>
      </c>
      <c r="B12" s="121">
        <v>91400</v>
      </c>
      <c r="C12" s="121">
        <v>163800</v>
      </c>
      <c r="D12" s="122">
        <v>51</v>
      </c>
      <c r="E12" s="122">
        <v>45.2</v>
      </c>
      <c r="F12" s="122">
        <v>2.2999999999999998</v>
      </c>
      <c r="G12" s="122">
        <v>2.1</v>
      </c>
      <c r="H12" s="122">
        <v>6</v>
      </c>
    </row>
    <row r="13" spans="1:8" x14ac:dyDescent="0.2">
      <c r="A13" s="123" t="s">
        <v>23</v>
      </c>
      <c r="B13" s="124">
        <v>4029300</v>
      </c>
      <c r="C13" s="124">
        <v>7618900</v>
      </c>
      <c r="D13" s="125">
        <v>57.8</v>
      </c>
      <c r="E13" s="125">
        <v>74.099999999999994</v>
      </c>
      <c r="F13" s="125">
        <v>100</v>
      </c>
      <c r="G13" s="125">
        <v>100</v>
      </c>
      <c r="H13" s="125">
        <v>6.6</v>
      </c>
    </row>
  </sheetData>
  <mergeCells count="4">
    <mergeCell ref="A2:H2"/>
    <mergeCell ref="D5:E5"/>
    <mergeCell ref="F5:G5"/>
    <mergeCell ref="B5:C5"/>
  </mergeCells>
  <pageMargins left="0.7" right="0.7" top="0.75" bottom="0.75" header="0.3" footer="0.3"/>
  <pageSetup paperSize="9" orientation="portrait" verticalDpi="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G140"/>
  <sheetViews>
    <sheetView workbookViewId="0">
      <selection activeCell="G1" sqref="G1"/>
    </sheetView>
  </sheetViews>
  <sheetFormatPr defaultRowHeight="12.75" x14ac:dyDescent="0.2"/>
  <cols>
    <col min="1" max="1" width="9" style="112" customWidth="1"/>
    <col min="2" max="2" width="10.28515625" style="112" bestFit="1" customWidth="1"/>
    <col min="3" max="3" width="23.140625" style="112" customWidth="1"/>
    <col min="4" max="4" width="22.140625" style="112" bestFit="1" customWidth="1"/>
    <col min="5" max="5" width="12.7109375" style="112" customWidth="1"/>
    <col min="6" max="6" width="13.42578125" style="112" customWidth="1"/>
    <col min="7" max="7" width="17.28515625" style="112" bestFit="1" customWidth="1"/>
    <col min="8" max="16384" width="9.140625" style="112"/>
  </cols>
  <sheetData>
    <row r="1" spans="1:7" x14ac:dyDescent="0.2">
      <c r="A1" s="113" t="s">
        <v>113</v>
      </c>
    </row>
    <row r="2" spans="1:7" ht="58.5" customHeight="1" x14ac:dyDescent="0.2">
      <c r="A2" s="174" t="s">
        <v>114</v>
      </c>
      <c r="B2" s="174"/>
      <c r="C2" s="174"/>
      <c r="D2" s="174"/>
      <c r="E2" s="174"/>
      <c r="F2" s="174"/>
    </row>
    <row r="3" spans="1:7" x14ac:dyDescent="0.2">
      <c r="A3" s="112" t="s">
        <v>5</v>
      </c>
    </row>
    <row r="4" spans="1:7" x14ac:dyDescent="0.2">
      <c r="D4" s="118"/>
      <c r="E4" s="118"/>
      <c r="F4" s="118"/>
      <c r="G4" s="118"/>
    </row>
    <row r="5" spans="1:7" x14ac:dyDescent="0.2">
      <c r="A5" s="1" t="s">
        <v>52</v>
      </c>
      <c r="B5" s="1" t="s">
        <v>51</v>
      </c>
      <c r="C5" s="1" t="s">
        <v>49</v>
      </c>
      <c r="D5" s="1" t="s">
        <v>50</v>
      </c>
      <c r="E5" s="1" t="s">
        <v>67</v>
      </c>
      <c r="F5" s="1" t="s">
        <v>47</v>
      </c>
      <c r="G5" s="118"/>
    </row>
    <row r="6" spans="1:7" x14ac:dyDescent="0.2">
      <c r="A6" s="63">
        <v>1883</v>
      </c>
      <c r="B6" s="10"/>
      <c r="C6" s="59">
        <v>902</v>
      </c>
      <c r="D6" s="64"/>
      <c r="E6" s="64"/>
      <c r="F6" s="64"/>
      <c r="G6" s="120"/>
    </row>
    <row r="7" spans="1:7" x14ac:dyDescent="0.2">
      <c r="A7" s="8">
        <v>1884</v>
      </c>
      <c r="B7" s="10"/>
      <c r="C7" s="59">
        <v>1021</v>
      </c>
      <c r="D7" s="64"/>
      <c r="E7" s="64"/>
      <c r="F7" s="64"/>
      <c r="G7" s="120"/>
    </row>
    <row r="8" spans="1:7" x14ac:dyDescent="0.2">
      <c r="A8" s="8">
        <v>1885</v>
      </c>
      <c r="B8" s="10"/>
      <c r="C8" s="59">
        <v>1067</v>
      </c>
      <c r="D8" s="64"/>
      <c r="E8" s="64"/>
      <c r="F8" s="64"/>
      <c r="G8" s="120"/>
    </row>
    <row r="9" spans="1:7" x14ac:dyDescent="0.2">
      <c r="A9" s="8">
        <v>1886</v>
      </c>
      <c r="B9" s="10"/>
      <c r="C9" s="59">
        <v>1029</v>
      </c>
      <c r="D9" s="64"/>
      <c r="E9" s="64"/>
      <c r="F9" s="64"/>
      <c r="G9" s="120"/>
    </row>
    <row r="10" spans="1:7" x14ac:dyDescent="0.2">
      <c r="A10" s="8">
        <v>1887</v>
      </c>
      <c r="B10" s="10"/>
      <c r="C10" s="59">
        <v>1133</v>
      </c>
      <c r="D10" s="64"/>
      <c r="E10" s="64"/>
      <c r="F10" s="64"/>
      <c r="G10" s="120"/>
    </row>
    <row r="11" spans="1:7" x14ac:dyDescent="0.2">
      <c r="A11" s="8">
        <v>1888</v>
      </c>
      <c r="B11" s="10"/>
      <c r="C11" s="59">
        <v>1059</v>
      </c>
      <c r="D11" s="64"/>
      <c r="E11" s="64"/>
      <c r="F11" s="64"/>
      <c r="G11" s="120"/>
    </row>
    <row r="12" spans="1:7" x14ac:dyDescent="0.2">
      <c r="A12" s="8">
        <v>1889</v>
      </c>
      <c r="B12" s="10"/>
      <c r="C12" s="59">
        <v>1229</v>
      </c>
      <c r="D12" s="64"/>
      <c r="E12" s="64"/>
      <c r="F12" s="64"/>
      <c r="G12" s="120"/>
    </row>
    <row r="13" spans="1:7" x14ac:dyDescent="0.2">
      <c r="A13" s="8">
        <v>1890</v>
      </c>
      <c r="B13" s="10"/>
      <c r="C13" s="59">
        <v>1415</v>
      </c>
      <c r="D13" s="64"/>
      <c r="E13" s="64"/>
      <c r="F13" s="64"/>
      <c r="G13" s="120"/>
    </row>
    <row r="14" spans="1:7" x14ac:dyDescent="0.2">
      <c r="A14" s="8">
        <v>1891</v>
      </c>
      <c r="B14" s="10"/>
      <c r="C14" s="59">
        <v>1762</v>
      </c>
      <c r="D14" s="64"/>
      <c r="E14" s="64"/>
      <c r="F14" s="64">
        <v>141</v>
      </c>
      <c r="G14" s="120"/>
    </row>
    <row r="15" spans="1:7" x14ac:dyDescent="0.2">
      <c r="A15" s="8">
        <v>1892</v>
      </c>
      <c r="B15" s="10"/>
      <c r="C15" s="59">
        <v>1737</v>
      </c>
      <c r="D15" s="64"/>
      <c r="E15" s="64"/>
      <c r="F15" s="64">
        <v>150</v>
      </c>
      <c r="G15" s="120"/>
    </row>
    <row r="16" spans="1:7" x14ac:dyDescent="0.2">
      <c r="A16" s="8">
        <v>1893</v>
      </c>
      <c r="B16" s="10"/>
      <c r="C16" s="59">
        <v>1677</v>
      </c>
      <c r="D16" s="64"/>
      <c r="E16" s="64"/>
      <c r="F16" s="64">
        <v>162</v>
      </c>
      <c r="G16" s="120"/>
    </row>
    <row r="17" spans="1:7" x14ac:dyDescent="0.2">
      <c r="A17" s="8">
        <v>1894</v>
      </c>
      <c r="B17" s="10"/>
      <c r="C17" s="59">
        <v>1806</v>
      </c>
      <c r="D17" s="64"/>
      <c r="E17" s="64"/>
      <c r="F17" s="64">
        <v>168</v>
      </c>
      <c r="G17" s="120"/>
    </row>
    <row r="18" spans="1:7" x14ac:dyDescent="0.2">
      <c r="A18" s="8">
        <v>1895</v>
      </c>
      <c r="B18" s="10"/>
      <c r="C18" s="59">
        <v>1829</v>
      </c>
      <c r="D18" s="64"/>
      <c r="E18" s="64"/>
      <c r="F18" s="64">
        <v>174</v>
      </c>
      <c r="G18" s="120"/>
    </row>
    <row r="19" spans="1:7" x14ac:dyDescent="0.2">
      <c r="A19" s="8">
        <v>1896</v>
      </c>
      <c r="B19" s="10"/>
      <c r="C19" s="59">
        <v>1813</v>
      </c>
      <c r="D19" s="64"/>
      <c r="E19" s="64"/>
      <c r="F19" s="64">
        <v>180</v>
      </c>
      <c r="G19" s="120"/>
    </row>
    <row r="20" spans="1:7" x14ac:dyDescent="0.2">
      <c r="A20" s="8">
        <v>1897</v>
      </c>
      <c r="B20" s="10"/>
      <c r="C20" s="59">
        <v>1671</v>
      </c>
      <c r="D20" s="64"/>
      <c r="E20" s="64"/>
      <c r="F20" s="64">
        <v>186</v>
      </c>
      <c r="G20" s="120"/>
    </row>
    <row r="21" spans="1:7" x14ac:dyDescent="0.2">
      <c r="A21" s="8">
        <v>1898</v>
      </c>
      <c r="B21" s="10"/>
      <c r="C21" s="59">
        <v>1238</v>
      </c>
      <c r="D21" s="64"/>
      <c r="E21" s="64"/>
      <c r="F21" s="64">
        <v>192</v>
      </c>
      <c r="G21" s="120"/>
    </row>
    <row r="22" spans="1:7" x14ac:dyDescent="0.2">
      <c r="A22" s="8">
        <v>1899</v>
      </c>
      <c r="B22" s="29"/>
      <c r="C22" s="59">
        <v>1649</v>
      </c>
      <c r="D22" s="64"/>
      <c r="E22" s="64"/>
      <c r="F22" s="64">
        <v>198</v>
      </c>
      <c r="G22" s="120"/>
    </row>
    <row r="23" spans="1:7" x14ac:dyDescent="0.2">
      <c r="A23" s="8">
        <v>1900</v>
      </c>
      <c r="B23" s="29"/>
      <c r="C23" s="59">
        <v>1721</v>
      </c>
      <c r="D23" s="64"/>
      <c r="E23" s="64"/>
      <c r="F23" s="64">
        <v>347</v>
      </c>
      <c r="G23" s="120"/>
    </row>
    <row r="24" spans="1:7" x14ac:dyDescent="0.2">
      <c r="A24" s="8">
        <v>1901</v>
      </c>
      <c r="B24" s="29"/>
      <c r="C24" s="59">
        <v>1928</v>
      </c>
      <c r="D24" s="64"/>
      <c r="E24" s="64"/>
      <c r="F24" s="64">
        <v>561</v>
      </c>
      <c r="G24" s="118"/>
    </row>
    <row r="25" spans="1:7" x14ac:dyDescent="0.2">
      <c r="A25" s="8">
        <v>1902</v>
      </c>
      <c r="B25" s="10"/>
      <c r="C25" s="59">
        <v>2006</v>
      </c>
      <c r="D25" s="64"/>
      <c r="E25" s="64"/>
      <c r="F25" s="64">
        <v>380</v>
      </c>
      <c r="G25" s="118"/>
    </row>
    <row r="26" spans="1:7" x14ac:dyDescent="0.2">
      <c r="A26" s="8">
        <v>1903</v>
      </c>
      <c r="B26" s="10"/>
      <c r="C26" s="59">
        <v>2186</v>
      </c>
      <c r="D26" s="64"/>
      <c r="E26" s="64"/>
      <c r="F26" s="64">
        <v>413</v>
      </c>
      <c r="G26" s="118"/>
    </row>
    <row r="27" spans="1:7" x14ac:dyDescent="0.2">
      <c r="A27" s="8">
        <v>1904</v>
      </c>
      <c r="B27" s="29"/>
      <c r="C27" s="59">
        <v>2158</v>
      </c>
      <c r="D27" s="64"/>
      <c r="E27" s="59"/>
      <c r="F27" s="59">
        <v>426</v>
      </c>
    </row>
    <row r="28" spans="1:7" x14ac:dyDescent="0.2">
      <c r="A28" s="8">
        <v>1905</v>
      </c>
      <c r="B28" s="64"/>
      <c r="C28" s="59">
        <v>4490</v>
      </c>
      <c r="D28" s="64"/>
      <c r="E28" s="59"/>
      <c r="F28" s="59">
        <v>458</v>
      </c>
    </row>
    <row r="29" spans="1:7" x14ac:dyDescent="0.2">
      <c r="A29" s="8">
        <v>1906</v>
      </c>
      <c r="B29" s="59"/>
      <c r="C29" s="59">
        <v>10568</v>
      </c>
      <c r="D29" s="59"/>
      <c r="E29" s="59"/>
      <c r="F29" s="59">
        <v>651</v>
      </c>
    </row>
    <row r="30" spans="1:7" x14ac:dyDescent="0.2">
      <c r="A30" s="8">
        <v>1907</v>
      </c>
      <c r="B30" s="59"/>
      <c r="C30" s="59">
        <v>7878</v>
      </c>
      <c r="D30" s="59"/>
      <c r="E30" s="59"/>
      <c r="F30" s="59">
        <v>670</v>
      </c>
    </row>
    <row r="31" spans="1:7" x14ac:dyDescent="0.2">
      <c r="A31" s="8">
        <v>1908</v>
      </c>
      <c r="B31" s="59"/>
      <c r="C31" s="59">
        <v>5191</v>
      </c>
      <c r="D31" s="59"/>
      <c r="E31" s="59"/>
      <c r="F31" s="59">
        <v>925</v>
      </c>
    </row>
    <row r="32" spans="1:7" x14ac:dyDescent="0.2">
      <c r="A32" s="8">
        <v>1909</v>
      </c>
      <c r="B32" s="59"/>
      <c r="C32" s="59">
        <v>4184</v>
      </c>
      <c r="D32" s="59"/>
      <c r="E32" s="59"/>
      <c r="F32" s="59">
        <v>1183</v>
      </c>
    </row>
    <row r="33" spans="1:6" x14ac:dyDescent="0.2">
      <c r="A33" s="8">
        <v>1910</v>
      </c>
      <c r="B33" s="64"/>
      <c r="C33" s="59">
        <v>4239</v>
      </c>
      <c r="D33" s="59"/>
      <c r="E33" s="59"/>
      <c r="F33" s="59">
        <v>1112</v>
      </c>
    </row>
    <row r="34" spans="1:6" x14ac:dyDescent="0.2">
      <c r="A34" s="8">
        <v>1911</v>
      </c>
      <c r="B34" s="59"/>
      <c r="C34" s="59">
        <v>4205</v>
      </c>
      <c r="D34" s="59"/>
      <c r="E34" s="59"/>
      <c r="F34" s="59">
        <v>1421</v>
      </c>
    </row>
    <row r="35" spans="1:6" x14ac:dyDescent="0.2">
      <c r="A35" s="8">
        <v>1912</v>
      </c>
      <c r="B35" s="59"/>
      <c r="C35" s="59">
        <v>5896</v>
      </c>
      <c r="D35" s="59"/>
      <c r="E35" s="59"/>
      <c r="F35" s="59">
        <v>1569</v>
      </c>
    </row>
    <row r="36" spans="1:6" x14ac:dyDescent="0.2">
      <c r="A36" s="8">
        <v>1913</v>
      </c>
      <c r="B36" s="59"/>
      <c r="C36" s="59">
        <v>5065</v>
      </c>
      <c r="D36" s="59"/>
      <c r="E36" s="59"/>
      <c r="F36" s="59">
        <v>1283</v>
      </c>
    </row>
    <row r="37" spans="1:6" x14ac:dyDescent="0.2">
      <c r="A37" s="8">
        <v>1914</v>
      </c>
      <c r="B37" s="59"/>
      <c r="C37" s="59">
        <v>6817</v>
      </c>
      <c r="D37" s="59"/>
      <c r="E37" s="59"/>
      <c r="F37" s="59">
        <v>1092</v>
      </c>
    </row>
    <row r="38" spans="1:6" x14ac:dyDescent="0.2">
      <c r="A38" s="8">
        <v>1915</v>
      </c>
      <c r="B38" s="59"/>
      <c r="C38" s="59">
        <v>6262</v>
      </c>
      <c r="D38" s="59"/>
      <c r="E38" s="59"/>
      <c r="F38" s="59">
        <v>1045</v>
      </c>
    </row>
    <row r="39" spans="1:6" x14ac:dyDescent="0.2">
      <c r="A39" s="8">
        <v>1916</v>
      </c>
      <c r="B39" s="59"/>
      <c r="C39" s="59">
        <v>6791</v>
      </c>
      <c r="D39" s="59"/>
      <c r="E39" s="59"/>
      <c r="F39" s="59">
        <v>56</v>
      </c>
    </row>
    <row r="40" spans="1:6" x14ac:dyDescent="0.2">
      <c r="A40" s="8">
        <v>1917</v>
      </c>
      <c r="B40" s="59"/>
      <c r="C40" s="59">
        <v>5339</v>
      </c>
      <c r="D40" s="59"/>
      <c r="E40" s="59"/>
      <c r="F40" s="59">
        <v>56</v>
      </c>
    </row>
    <row r="41" spans="1:6" x14ac:dyDescent="0.2">
      <c r="A41" s="8">
        <v>1918</v>
      </c>
      <c r="B41" s="59"/>
      <c r="C41" s="59">
        <v>4061</v>
      </c>
      <c r="D41" s="59"/>
      <c r="E41" s="59"/>
      <c r="F41" s="59">
        <v>93</v>
      </c>
    </row>
    <row r="42" spans="1:6" x14ac:dyDescent="0.2">
      <c r="A42" s="8">
        <v>1919</v>
      </c>
      <c r="B42" s="59"/>
      <c r="C42" s="59">
        <v>4208</v>
      </c>
      <c r="D42" s="59"/>
      <c r="E42" s="59"/>
      <c r="F42" s="59">
        <v>2755</v>
      </c>
    </row>
    <row r="43" spans="1:6" x14ac:dyDescent="0.2">
      <c r="A43" s="8">
        <v>1920</v>
      </c>
      <c r="B43" s="59"/>
      <c r="C43" s="59">
        <v>10282</v>
      </c>
      <c r="D43" s="59"/>
      <c r="E43" s="59"/>
      <c r="F43" s="59">
        <v>3107</v>
      </c>
    </row>
    <row r="44" spans="1:6" x14ac:dyDescent="0.2">
      <c r="A44" s="8">
        <v>1921</v>
      </c>
      <c r="B44" s="59"/>
      <c r="C44" s="59">
        <v>11654</v>
      </c>
      <c r="D44" s="59"/>
      <c r="E44" s="59"/>
      <c r="F44" s="59">
        <v>3080</v>
      </c>
    </row>
    <row r="45" spans="1:6" x14ac:dyDescent="0.2">
      <c r="A45" s="8">
        <v>1922</v>
      </c>
      <c r="B45" s="59"/>
      <c r="C45" s="59">
        <v>14992</v>
      </c>
      <c r="D45" s="59"/>
      <c r="E45" s="59"/>
      <c r="F45" s="59">
        <v>3058</v>
      </c>
    </row>
    <row r="46" spans="1:6" x14ac:dyDescent="0.2">
      <c r="A46" s="8">
        <v>1923</v>
      </c>
      <c r="B46" s="59"/>
      <c r="C46" s="59">
        <v>14845</v>
      </c>
      <c r="D46" s="59"/>
      <c r="E46" s="59"/>
      <c r="F46" s="59">
        <v>4145</v>
      </c>
    </row>
    <row r="47" spans="1:6" x14ac:dyDescent="0.2">
      <c r="A47" s="8">
        <v>1924</v>
      </c>
      <c r="B47" s="59"/>
      <c r="C47" s="59">
        <v>15749</v>
      </c>
      <c r="D47" s="59"/>
      <c r="E47" s="59"/>
      <c r="F47" s="59">
        <v>1518</v>
      </c>
    </row>
    <row r="48" spans="1:6" x14ac:dyDescent="0.2">
      <c r="A48" s="8">
        <v>1925</v>
      </c>
      <c r="B48" s="59"/>
      <c r="C48" s="59">
        <v>13840</v>
      </c>
      <c r="D48" s="59"/>
      <c r="E48" s="59"/>
      <c r="F48" s="59">
        <v>449</v>
      </c>
    </row>
    <row r="49" spans="1:6" x14ac:dyDescent="0.2">
      <c r="A49" s="8">
        <v>1926</v>
      </c>
      <c r="B49" s="59"/>
      <c r="C49" s="59">
        <v>14236</v>
      </c>
      <c r="D49" s="59"/>
      <c r="E49" s="59"/>
      <c r="F49" s="59">
        <v>1220</v>
      </c>
    </row>
    <row r="50" spans="1:6" x14ac:dyDescent="0.2">
      <c r="A50" s="8">
        <v>1927</v>
      </c>
      <c r="B50" s="59"/>
      <c r="C50" s="59">
        <v>17649</v>
      </c>
      <c r="D50" s="59"/>
      <c r="E50" s="59"/>
      <c r="F50" s="59">
        <v>1995</v>
      </c>
    </row>
    <row r="51" spans="1:6" x14ac:dyDescent="0.2">
      <c r="A51" s="8">
        <v>1928</v>
      </c>
      <c r="B51" s="59"/>
      <c r="C51" s="59">
        <v>16191</v>
      </c>
      <c r="D51" s="59"/>
      <c r="E51" s="59"/>
      <c r="F51" s="59">
        <v>2520</v>
      </c>
    </row>
    <row r="52" spans="1:6" x14ac:dyDescent="0.2">
      <c r="A52" s="8">
        <v>1929</v>
      </c>
      <c r="B52" s="59"/>
      <c r="C52" s="59">
        <v>15534</v>
      </c>
      <c r="D52" s="59"/>
      <c r="E52" s="59"/>
      <c r="F52" s="59">
        <v>1948</v>
      </c>
    </row>
    <row r="53" spans="1:6" x14ac:dyDescent="0.2">
      <c r="A53" s="8">
        <v>1930</v>
      </c>
      <c r="B53" s="59"/>
      <c r="C53" s="59">
        <v>14916</v>
      </c>
      <c r="D53" s="59"/>
      <c r="E53" s="59"/>
      <c r="F53" s="59">
        <v>1870</v>
      </c>
    </row>
    <row r="54" spans="1:6" x14ac:dyDescent="0.2">
      <c r="A54" s="8">
        <v>1931</v>
      </c>
      <c r="B54" s="59"/>
      <c r="C54" s="59">
        <v>13050</v>
      </c>
      <c r="D54" s="59"/>
      <c r="E54" s="59"/>
      <c r="F54" s="59">
        <v>1794</v>
      </c>
    </row>
    <row r="55" spans="1:6" x14ac:dyDescent="0.2">
      <c r="A55" s="8">
        <v>1932</v>
      </c>
      <c r="B55" s="59"/>
      <c r="C55" s="59">
        <v>11300</v>
      </c>
      <c r="D55" s="59"/>
      <c r="E55" s="59"/>
      <c r="F55" s="59">
        <v>2200</v>
      </c>
    </row>
    <row r="56" spans="1:6" x14ac:dyDescent="0.2">
      <c r="A56" s="8">
        <v>1933</v>
      </c>
      <c r="B56" s="59"/>
      <c r="C56" s="59">
        <v>10805</v>
      </c>
      <c r="D56" s="59"/>
      <c r="E56" s="59"/>
      <c r="F56" s="59">
        <v>2630</v>
      </c>
    </row>
    <row r="57" spans="1:6" x14ac:dyDescent="0.2">
      <c r="A57" s="8">
        <v>1934</v>
      </c>
      <c r="B57" s="59"/>
      <c r="C57" s="59">
        <v>13782</v>
      </c>
      <c r="D57" s="59"/>
      <c r="E57" s="59"/>
      <c r="F57" s="59">
        <v>3060</v>
      </c>
    </row>
    <row r="58" spans="1:6" x14ac:dyDescent="0.2">
      <c r="A58" s="8">
        <v>1935</v>
      </c>
      <c r="B58" s="59"/>
      <c r="C58" s="59">
        <v>12777</v>
      </c>
      <c r="D58" s="59"/>
      <c r="E58" s="59"/>
      <c r="F58" s="59">
        <v>3511</v>
      </c>
    </row>
    <row r="59" spans="1:6" x14ac:dyDescent="0.2">
      <c r="A59" s="8">
        <v>1936</v>
      </c>
      <c r="B59" s="59"/>
      <c r="C59" s="59">
        <v>14804</v>
      </c>
      <c r="D59" s="59"/>
      <c r="E59" s="59"/>
      <c r="F59" s="59">
        <v>3924</v>
      </c>
    </row>
    <row r="60" spans="1:6" x14ac:dyDescent="0.2">
      <c r="A60" s="8">
        <v>1937</v>
      </c>
      <c r="B60" s="59"/>
      <c r="C60" s="59">
        <v>15276</v>
      </c>
      <c r="D60" s="59"/>
      <c r="E60" s="59"/>
      <c r="F60" s="59">
        <v>3900</v>
      </c>
    </row>
    <row r="61" spans="1:6" x14ac:dyDescent="0.2">
      <c r="A61" s="8">
        <v>1938</v>
      </c>
      <c r="B61" s="59"/>
      <c r="C61" s="59">
        <v>13564</v>
      </c>
      <c r="D61" s="59"/>
      <c r="E61" s="59"/>
      <c r="F61" s="59">
        <v>3850</v>
      </c>
    </row>
    <row r="62" spans="1:6" x14ac:dyDescent="0.2">
      <c r="A62" s="8">
        <v>1939</v>
      </c>
      <c r="B62" s="59"/>
      <c r="C62" s="59">
        <v>14337</v>
      </c>
      <c r="D62" s="59"/>
      <c r="E62" s="59"/>
      <c r="F62" s="59">
        <v>3870</v>
      </c>
    </row>
    <row r="63" spans="1:6" x14ac:dyDescent="0.2">
      <c r="A63" s="8">
        <v>1940</v>
      </c>
      <c r="B63" s="59"/>
      <c r="C63" s="59">
        <v>13805</v>
      </c>
      <c r="D63" s="59"/>
      <c r="E63" s="59"/>
      <c r="F63" s="59">
        <v>4157</v>
      </c>
    </row>
    <row r="64" spans="1:6" x14ac:dyDescent="0.2">
      <c r="A64" s="8">
        <v>1941</v>
      </c>
      <c r="B64" s="59"/>
      <c r="C64" s="59">
        <v>11299</v>
      </c>
      <c r="D64" s="59"/>
      <c r="E64" s="59"/>
      <c r="F64" s="59">
        <v>4400</v>
      </c>
    </row>
    <row r="65" spans="1:6" x14ac:dyDescent="0.2">
      <c r="A65" s="8">
        <v>1942</v>
      </c>
      <c r="B65" s="59"/>
      <c r="C65" s="59">
        <v>9691</v>
      </c>
      <c r="D65" s="59"/>
      <c r="E65" s="59"/>
      <c r="F65" s="59">
        <v>4633</v>
      </c>
    </row>
    <row r="66" spans="1:6" x14ac:dyDescent="0.2">
      <c r="A66" s="8">
        <v>1943</v>
      </c>
      <c r="B66" s="59"/>
      <c r="C66" s="59">
        <v>9432</v>
      </c>
      <c r="D66" s="59"/>
      <c r="E66" s="59"/>
      <c r="F66" s="59">
        <v>4900</v>
      </c>
    </row>
    <row r="67" spans="1:6" x14ac:dyDescent="0.2">
      <c r="A67" s="8">
        <v>1944</v>
      </c>
      <c r="B67" s="59"/>
      <c r="C67" s="59">
        <v>10079</v>
      </c>
      <c r="D67" s="59"/>
      <c r="E67" s="59"/>
      <c r="F67" s="59">
        <v>5224</v>
      </c>
    </row>
    <row r="68" spans="1:6" x14ac:dyDescent="0.2">
      <c r="A68" s="8">
        <v>1945</v>
      </c>
      <c r="B68" s="59"/>
      <c r="C68" s="59">
        <v>11703</v>
      </c>
      <c r="D68" s="59"/>
      <c r="E68" s="59"/>
      <c r="F68" s="59">
        <v>4800</v>
      </c>
    </row>
    <row r="69" spans="1:6" x14ac:dyDescent="0.2">
      <c r="A69" s="8">
        <v>1946</v>
      </c>
      <c r="B69" s="59"/>
      <c r="C69" s="59">
        <v>8116</v>
      </c>
      <c r="D69" s="59"/>
      <c r="E69" s="59"/>
      <c r="F69" s="59">
        <v>4395</v>
      </c>
    </row>
    <row r="70" spans="1:6" x14ac:dyDescent="0.2">
      <c r="A70" s="8">
        <v>1947</v>
      </c>
      <c r="B70" s="59"/>
      <c r="C70" s="59">
        <v>8981</v>
      </c>
      <c r="D70" s="59"/>
      <c r="E70" s="59"/>
      <c r="F70" s="59">
        <v>5264</v>
      </c>
    </row>
    <row r="71" spans="1:6" x14ac:dyDescent="0.2">
      <c r="A71" s="8">
        <v>1948</v>
      </c>
      <c r="B71" s="59"/>
      <c r="C71" s="59">
        <v>11474</v>
      </c>
      <c r="D71" s="59"/>
      <c r="E71" s="59"/>
      <c r="F71" s="59">
        <v>6800</v>
      </c>
    </row>
    <row r="72" spans="1:6" x14ac:dyDescent="0.2">
      <c r="A72" s="8">
        <v>1949</v>
      </c>
      <c r="B72" s="59"/>
      <c r="C72" s="59">
        <v>15972</v>
      </c>
      <c r="D72" s="59"/>
      <c r="E72" s="59"/>
      <c r="F72" s="59">
        <v>8400</v>
      </c>
    </row>
    <row r="73" spans="1:6" x14ac:dyDescent="0.2">
      <c r="A73" s="8">
        <v>1950</v>
      </c>
      <c r="B73" s="59"/>
      <c r="C73" s="59">
        <v>16829</v>
      </c>
      <c r="D73" s="59"/>
      <c r="E73" s="59"/>
      <c r="F73" s="59">
        <v>10118</v>
      </c>
    </row>
    <row r="74" spans="1:6" x14ac:dyDescent="0.2">
      <c r="A74" s="8">
        <v>1951</v>
      </c>
      <c r="B74" s="59"/>
      <c r="C74" s="59">
        <v>17380</v>
      </c>
      <c r="D74" s="59"/>
      <c r="E74" s="59"/>
      <c r="F74" s="59">
        <v>10000</v>
      </c>
    </row>
    <row r="75" spans="1:6" x14ac:dyDescent="0.2">
      <c r="A75" s="8">
        <v>1952</v>
      </c>
      <c r="B75" s="59"/>
      <c r="C75" s="59">
        <v>16179</v>
      </c>
      <c r="D75" s="59"/>
      <c r="E75" s="59"/>
      <c r="F75" s="59">
        <v>9920</v>
      </c>
    </row>
    <row r="76" spans="1:6" x14ac:dyDescent="0.2">
      <c r="A76" s="8">
        <v>1953</v>
      </c>
      <c r="B76" s="59"/>
      <c r="C76" s="59">
        <v>15617</v>
      </c>
      <c r="D76" s="59"/>
      <c r="E76" s="59"/>
      <c r="F76" s="59">
        <v>9840</v>
      </c>
    </row>
    <row r="77" spans="1:6" x14ac:dyDescent="0.2">
      <c r="A77" s="8">
        <v>1954</v>
      </c>
      <c r="B77" s="59"/>
      <c r="C77" s="59">
        <v>15952</v>
      </c>
      <c r="D77" s="59"/>
      <c r="E77" s="59"/>
      <c r="F77" s="59">
        <v>9760</v>
      </c>
    </row>
    <row r="78" spans="1:6" x14ac:dyDescent="0.2">
      <c r="A78" s="8">
        <v>1955</v>
      </c>
      <c r="B78" s="59"/>
      <c r="C78" s="59">
        <v>18212</v>
      </c>
      <c r="D78" s="59"/>
      <c r="E78" s="59"/>
      <c r="F78" s="59">
        <v>9723</v>
      </c>
    </row>
    <row r="79" spans="1:6" x14ac:dyDescent="0.2">
      <c r="A79" s="8">
        <v>1956</v>
      </c>
      <c r="B79" s="59"/>
      <c r="C79" s="59">
        <v>20759</v>
      </c>
      <c r="D79" s="59"/>
      <c r="E79" s="59"/>
      <c r="F79" s="59">
        <v>11326</v>
      </c>
    </row>
    <row r="80" spans="1:6" x14ac:dyDescent="0.2">
      <c r="A80" s="8">
        <v>1957</v>
      </c>
      <c r="B80" s="59"/>
      <c r="C80" s="59">
        <v>17489</v>
      </c>
      <c r="D80" s="59"/>
      <c r="E80" s="59"/>
      <c r="F80" s="59">
        <v>9800</v>
      </c>
    </row>
    <row r="81" spans="1:6" x14ac:dyDescent="0.2">
      <c r="A81" s="8">
        <v>1958</v>
      </c>
      <c r="B81" s="59"/>
      <c r="C81" s="59">
        <v>15355</v>
      </c>
      <c r="D81" s="59"/>
      <c r="E81" s="59"/>
      <c r="F81" s="59">
        <v>8325</v>
      </c>
    </row>
    <row r="82" spans="1:6" x14ac:dyDescent="0.2">
      <c r="A82" s="8">
        <v>1959</v>
      </c>
      <c r="B82" s="59"/>
      <c r="C82" s="59">
        <v>18718</v>
      </c>
      <c r="D82" s="59"/>
      <c r="E82" s="59"/>
      <c r="F82" s="59">
        <v>9850</v>
      </c>
    </row>
    <row r="83" spans="1:6" x14ac:dyDescent="0.2">
      <c r="A83" s="8">
        <v>1960</v>
      </c>
      <c r="B83" s="59"/>
      <c r="C83" s="59">
        <v>18447</v>
      </c>
      <c r="D83" s="59"/>
      <c r="E83" s="59"/>
      <c r="F83" s="59">
        <v>11400</v>
      </c>
    </row>
    <row r="84" spans="1:6" x14ac:dyDescent="0.2">
      <c r="A84" s="8">
        <v>1961</v>
      </c>
      <c r="B84" s="59"/>
      <c r="C84" s="59">
        <v>16599</v>
      </c>
      <c r="D84" s="59"/>
      <c r="E84" s="59"/>
      <c r="F84" s="59">
        <v>13000</v>
      </c>
    </row>
    <row r="85" spans="1:6" x14ac:dyDescent="0.2">
      <c r="A85" s="8">
        <v>1962</v>
      </c>
      <c r="B85" s="59"/>
      <c r="C85" s="59">
        <v>17024</v>
      </c>
      <c r="D85" s="59"/>
      <c r="E85" s="59"/>
      <c r="F85" s="59">
        <v>14500</v>
      </c>
    </row>
    <row r="86" spans="1:6" x14ac:dyDescent="0.2">
      <c r="A86" s="8">
        <v>1963</v>
      </c>
      <c r="B86" s="59"/>
      <c r="C86" s="59">
        <v>19890</v>
      </c>
      <c r="D86" s="59">
        <v>3780</v>
      </c>
      <c r="E86" s="59"/>
      <c r="F86" s="59">
        <v>16000</v>
      </c>
    </row>
    <row r="87" spans="1:6" x14ac:dyDescent="0.2">
      <c r="A87" s="8">
        <v>1964</v>
      </c>
      <c r="B87" s="59"/>
      <c r="C87" s="59">
        <v>20972</v>
      </c>
      <c r="D87" s="59">
        <v>4187</v>
      </c>
      <c r="E87" s="59"/>
      <c r="F87" s="59">
        <v>17485</v>
      </c>
    </row>
    <row r="88" spans="1:6" x14ac:dyDescent="0.2">
      <c r="A88" s="8">
        <v>1965</v>
      </c>
      <c r="B88" s="59"/>
      <c r="C88" s="59">
        <v>18505</v>
      </c>
      <c r="D88" s="59">
        <v>3227</v>
      </c>
      <c r="E88" s="59"/>
      <c r="F88" s="59">
        <v>15000</v>
      </c>
    </row>
    <row r="89" spans="1:6" x14ac:dyDescent="0.2">
      <c r="A89" s="8">
        <v>1966</v>
      </c>
      <c r="B89" s="59"/>
      <c r="C89" s="59">
        <v>23980</v>
      </c>
      <c r="D89" s="59">
        <v>3153</v>
      </c>
      <c r="E89" s="59"/>
      <c r="F89" s="59">
        <v>12606</v>
      </c>
    </row>
    <row r="90" spans="1:6" x14ac:dyDescent="0.2">
      <c r="A90" s="8">
        <v>1967</v>
      </c>
      <c r="B90" s="59"/>
      <c r="C90" s="59">
        <v>20046</v>
      </c>
      <c r="D90" s="59">
        <v>3372</v>
      </c>
      <c r="E90" s="59"/>
      <c r="F90" s="59">
        <v>16480</v>
      </c>
    </row>
    <row r="91" spans="1:6" x14ac:dyDescent="0.2">
      <c r="A91" s="8">
        <v>1968</v>
      </c>
      <c r="B91" s="59"/>
      <c r="C91" s="59">
        <v>21528</v>
      </c>
      <c r="D91" s="59">
        <v>3631</v>
      </c>
      <c r="E91" s="59"/>
      <c r="F91" s="59">
        <v>21884</v>
      </c>
    </row>
    <row r="92" spans="1:6" x14ac:dyDescent="0.2">
      <c r="A92" s="8">
        <v>1969</v>
      </c>
      <c r="B92" s="59"/>
      <c r="C92" s="59">
        <v>20613</v>
      </c>
      <c r="D92" s="59">
        <v>2821</v>
      </c>
      <c r="E92" s="59"/>
      <c r="F92" s="59">
        <v>14500</v>
      </c>
    </row>
    <row r="93" spans="1:6" x14ac:dyDescent="0.2">
      <c r="A93" s="8">
        <v>1970</v>
      </c>
      <c r="B93" s="59"/>
      <c r="C93" s="59">
        <v>21745</v>
      </c>
      <c r="D93" s="59">
        <v>4070</v>
      </c>
      <c r="E93" s="59"/>
      <c r="F93" s="59">
        <v>7290</v>
      </c>
    </row>
    <row r="94" spans="1:6" x14ac:dyDescent="0.2">
      <c r="A94" s="8">
        <v>1971</v>
      </c>
      <c r="B94" s="59"/>
      <c r="C94" s="59">
        <v>21019</v>
      </c>
      <c r="D94" s="59">
        <v>4075</v>
      </c>
      <c r="E94" s="59"/>
      <c r="F94" s="59">
        <v>1185</v>
      </c>
    </row>
    <row r="95" spans="1:6" x14ac:dyDescent="0.2">
      <c r="A95" s="8">
        <v>1972</v>
      </c>
      <c r="B95" s="59"/>
      <c r="C95" s="59">
        <v>23252</v>
      </c>
      <c r="D95" s="59">
        <v>3955</v>
      </c>
      <c r="E95" s="59"/>
      <c r="F95" s="59">
        <v>23</v>
      </c>
    </row>
    <row r="96" spans="1:6" x14ac:dyDescent="0.2">
      <c r="A96" s="8">
        <v>1973</v>
      </c>
      <c r="B96" s="59"/>
      <c r="C96" s="59">
        <v>26112</v>
      </c>
      <c r="D96" s="59">
        <v>3558</v>
      </c>
      <c r="E96" s="59"/>
      <c r="F96" s="59">
        <v>535</v>
      </c>
    </row>
    <row r="97" spans="1:6" x14ac:dyDescent="0.2">
      <c r="A97" s="8">
        <v>1974</v>
      </c>
      <c r="B97" s="59"/>
      <c r="C97" s="59">
        <v>27381</v>
      </c>
      <c r="D97" s="59">
        <v>3303</v>
      </c>
      <c r="E97" s="59"/>
      <c r="F97" s="59">
        <v>13347</v>
      </c>
    </row>
    <row r="98" spans="1:6" x14ac:dyDescent="0.2">
      <c r="A98" s="8">
        <v>1975</v>
      </c>
      <c r="B98" s="59"/>
      <c r="C98" s="59">
        <v>30931</v>
      </c>
      <c r="D98" s="59">
        <v>3659</v>
      </c>
      <c r="E98" s="59"/>
      <c r="F98" s="59">
        <v>46570</v>
      </c>
    </row>
    <row r="99" spans="1:6" x14ac:dyDescent="0.2">
      <c r="A99" s="8">
        <v>1976</v>
      </c>
      <c r="B99" s="59"/>
      <c r="C99" s="59">
        <v>26326</v>
      </c>
      <c r="D99" s="59">
        <v>4756</v>
      </c>
      <c r="E99" s="59"/>
      <c r="F99" s="59">
        <v>32500</v>
      </c>
    </row>
    <row r="100" spans="1:6" x14ac:dyDescent="0.2">
      <c r="A100" s="8">
        <v>1977</v>
      </c>
      <c r="B100" s="59"/>
      <c r="C100" s="59">
        <v>25858</v>
      </c>
      <c r="D100" s="59">
        <v>4204</v>
      </c>
      <c r="E100" s="59"/>
      <c r="F100" s="59">
        <v>18607</v>
      </c>
    </row>
    <row r="101" spans="1:6" x14ac:dyDescent="0.2">
      <c r="A101" s="8">
        <v>1978</v>
      </c>
      <c r="B101" s="59"/>
      <c r="C101" s="59">
        <v>29630</v>
      </c>
      <c r="D101" s="59">
        <v>4025</v>
      </c>
      <c r="E101" s="59"/>
      <c r="F101" s="59">
        <v>50000</v>
      </c>
    </row>
    <row r="102" spans="1:6" x14ac:dyDescent="0.2">
      <c r="A102" s="8">
        <v>1979</v>
      </c>
      <c r="B102" s="59">
        <v>32589</v>
      </c>
      <c r="C102" s="59">
        <v>20485</v>
      </c>
      <c r="D102" s="59">
        <v>3352</v>
      </c>
      <c r="E102" s="59"/>
      <c r="F102" s="59">
        <v>29725</v>
      </c>
    </row>
    <row r="103" spans="1:6" x14ac:dyDescent="0.2">
      <c r="A103" s="8">
        <v>1980</v>
      </c>
      <c r="B103" s="59">
        <v>16645</v>
      </c>
      <c r="C103" s="59">
        <v>18885</v>
      </c>
      <c r="D103" s="59">
        <v>3220</v>
      </c>
      <c r="E103" s="59"/>
      <c r="F103" s="59">
        <v>19000</v>
      </c>
    </row>
    <row r="104" spans="1:6" x14ac:dyDescent="0.2">
      <c r="A104" s="8">
        <v>1981</v>
      </c>
      <c r="B104" s="59">
        <v>17756</v>
      </c>
      <c r="C104" s="59">
        <v>42702</v>
      </c>
      <c r="D104" s="59">
        <v>3090</v>
      </c>
      <c r="E104" s="59"/>
      <c r="F104" s="59">
        <v>8880</v>
      </c>
    </row>
    <row r="105" spans="1:6" x14ac:dyDescent="0.2">
      <c r="A105" s="8">
        <v>1982</v>
      </c>
      <c r="B105" s="59">
        <v>17057</v>
      </c>
      <c r="C105" s="59">
        <v>42444</v>
      </c>
      <c r="D105" s="59">
        <v>3230</v>
      </c>
      <c r="E105" s="59"/>
      <c r="F105" s="59">
        <v>15402</v>
      </c>
    </row>
    <row r="106" spans="1:6" x14ac:dyDescent="0.2">
      <c r="A106" s="8">
        <v>1983</v>
      </c>
      <c r="B106" s="59">
        <v>6571</v>
      </c>
      <c r="C106" s="59">
        <v>46752</v>
      </c>
      <c r="D106" s="59">
        <v>3900</v>
      </c>
      <c r="E106" s="59"/>
      <c r="F106" s="59">
        <v>20331</v>
      </c>
    </row>
    <row r="107" spans="1:6" x14ac:dyDescent="0.2">
      <c r="A107" s="8">
        <v>1984</v>
      </c>
      <c r="B107" s="59">
        <v>14770</v>
      </c>
      <c r="C107" s="59">
        <v>55499</v>
      </c>
      <c r="D107" s="59">
        <v>2240</v>
      </c>
      <c r="E107" s="59"/>
      <c r="F107" s="59">
        <v>17699</v>
      </c>
    </row>
    <row r="108" spans="1:6" x14ac:dyDescent="0.2">
      <c r="A108" s="8">
        <v>1985</v>
      </c>
      <c r="B108" s="59">
        <v>21668</v>
      </c>
      <c r="C108" s="59">
        <v>65800</v>
      </c>
      <c r="D108" s="59">
        <v>1870</v>
      </c>
      <c r="E108" s="59"/>
      <c r="F108" s="59">
        <v>21571</v>
      </c>
    </row>
    <row r="109" spans="1:6" x14ac:dyDescent="0.2">
      <c r="A109" s="8">
        <v>1986</v>
      </c>
      <c r="B109" s="59">
        <v>32119</v>
      </c>
      <c r="C109" s="59">
        <v>52648</v>
      </c>
      <c r="D109" s="59">
        <v>2965</v>
      </c>
      <c r="E109" s="59"/>
      <c r="F109" s="59">
        <v>17057</v>
      </c>
    </row>
    <row r="110" spans="1:6" x14ac:dyDescent="0.2">
      <c r="A110" s="8">
        <v>1987</v>
      </c>
      <c r="B110" s="59">
        <v>32141</v>
      </c>
      <c r="C110" s="59">
        <v>53533</v>
      </c>
      <c r="D110" s="59">
        <v>3075</v>
      </c>
      <c r="E110" s="59"/>
      <c r="F110" s="59">
        <v>21340</v>
      </c>
    </row>
    <row r="111" spans="1:6" x14ac:dyDescent="0.2">
      <c r="A111" s="8">
        <v>1988</v>
      </c>
      <c r="B111" s="59">
        <v>29052</v>
      </c>
      <c r="C111" s="59">
        <v>53229</v>
      </c>
      <c r="D111" s="59">
        <v>4366</v>
      </c>
      <c r="E111" s="59"/>
      <c r="F111" s="59">
        <v>33198</v>
      </c>
    </row>
    <row r="112" spans="1:6" x14ac:dyDescent="0.2">
      <c r="A112" s="8">
        <v>1989</v>
      </c>
      <c r="B112" s="59">
        <v>36468</v>
      </c>
      <c r="C112" s="59">
        <v>62483</v>
      </c>
      <c r="D112" s="59">
        <v>5335</v>
      </c>
      <c r="E112" s="59"/>
      <c r="F112" s="59">
        <v>24732</v>
      </c>
    </row>
    <row r="113" spans="1:6" x14ac:dyDescent="0.2">
      <c r="A113" s="8">
        <v>1990</v>
      </c>
      <c r="B113" s="59">
        <v>32058</v>
      </c>
      <c r="C113" s="59">
        <v>61343</v>
      </c>
      <c r="D113" s="59">
        <v>6429</v>
      </c>
      <c r="E113" s="59"/>
      <c r="F113" s="59">
        <v>34314</v>
      </c>
    </row>
    <row r="114" spans="1:6" x14ac:dyDescent="0.2">
      <c r="A114" s="8">
        <v>1991</v>
      </c>
      <c r="B114" s="59">
        <v>40690</v>
      </c>
      <c r="C114" s="59">
        <v>46647</v>
      </c>
      <c r="D114" s="59">
        <v>7425</v>
      </c>
      <c r="E114" s="59"/>
      <c r="F114" s="59">
        <v>22333</v>
      </c>
    </row>
    <row r="115" spans="1:6" x14ac:dyDescent="0.2">
      <c r="A115" s="8">
        <v>1992</v>
      </c>
      <c r="B115" s="59">
        <v>49619</v>
      </c>
      <c r="C115" s="59">
        <v>80173</v>
      </c>
      <c r="D115" s="59">
        <v>5990</v>
      </c>
      <c r="E115" s="59"/>
      <c r="F115" s="59">
        <v>37964</v>
      </c>
    </row>
    <row r="116" spans="1:6" x14ac:dyDescent="0.2">
      <c r="A116" s="8">
        <v>1993</v>
      </c>
      <c r="B116" s="59">
        <v>50246</v>
      </c>
      <c r="C116" s="59">
        <v>80614</v>
      </c>
      <c r="D116" s="59">
        <v>5202</v>
      </c>
      <c r="E116" s="59"/>
      <c r="F116" s="59">
        <v>28681</v>
      </c>
    </row>
    <row r="117" spans="1:6" x14ac:dyDescent="0.2">
      <c r="A117" s="8">
        <v>1994</v>
      </c>
      <c r="B117" s="59">
        <v>59716</v>
      </c>
      <c r="C117" s="59">
        <v>63903</v>
      </c>
      <c r="D117" s="59">
        <v>5646</v>
      </c>
      <c r="E117" s="59"/>
      <c r="F117" s="59">
        <v>22794</v>
      </c>
    </row>
    <row r="118" spans="1:6" x14ac:dyDescent="0.2">
      <c r="A118" s="8">
        <v>1995</v>
      </c>
      <c r="B118" s="59">
        <v>77985</v>
      </c>
      <c r="C118" s="59">
        <v>85557</v>
      </c>
      <c r="D118" s="59">
        <v>5310</v>
      </c>
      <c r="E118" s="59"/>
      <c r="F118" s="59">
        <v>25330</v>
      </c>
    </row>
    <row r="119" spans="1:6" x14ac:dyDescent="0.2">
      <c r="A119" s="8">
        <v>1996</v>
      </c>
      <c r="B119" s="59">
        <v>122411</v>
      </c>
      <c r="C119" s="59">
        <v>93714</v>
      </c>
      <c r="D119" s="59">
        <v>4436</v>
      </c>
      <c r="E119" s="59"/>
      <c r="F119" s="59">
        <v>31202</v>
      </c>
    </row>
    <row r="120" spans="1:6" x14ac:dyDescent="0.2">
      <c r="A120" s="8">
        <v>1997</v>
      </c>
      <c r="B120" s="59">
        <v>218680</v>
      </c>
      <c r="C120" s="59">
        <v>138155</v>
      </c>
      <c r="D120" s="59">
        <v>4120</v>
      </c>
      <c r="E120" s="59">
        <v>576</v>
      </c>
      <c r="F120" s="59">
        <v>58786</v>
      </c>
    </row>
    <row r="121" spans="1:6" x14ac:dyDescent="0.2">
      <c r="A121" s="8">
        <v>1998</v>
      </c>
      <c r="B121" s="59">
        <v>100278</v>
      </c>
      <c r="C121" s="59">
        <v>129871</v>
      </c>
      <c r="D121" s="59">
        <v>5300</v>
      </c>
      <c r="E121" s="59">
        <v>24247</v>
      </c>
      <c r="F121" s="59">
        <v>26340</v>
      </c>
    </row>
    <row r="122" spans="1:6" x14ac:dyDescent="0.2">
      <c r="A122" s="8">
        <v>1999</v>
      </c>
      <c r="B122" s="59">
        <v>115657</v>
      </c>
      <c r="C122" s="59">
        <v>87421</v>
      </c>
      <c r="D122" s="59">
        <v>8010</v>
      </c>
      <c r="E122" s="59">
        <v>34259</v>
      </c>
      <c r="F122" s="59">
        <v>42615</v>
      </c>
    </row>
    <row r="123" spans="1:6" x14ac:dyDescent="0.2">
      <c r="A123" s="8">
        <v>2000</v>
      </c>
      <c r="B123" s="59">
        <v>152019</v>
      </c>
      <c r="C123" s="59">
        <v>109544</v>
      </c>
      <c r="D123" s="59">
        <v>14202</v>
      </c>
      <c r="E123" s="59">
        <v>34760</v>
      </c>
      <c r="F123" s="59">
        <v>18412</v>
      </c>
    </row>
    <row r="124" spans="1:6" x14ac:dyDescent="0.2">
      <c r="A124" s="8">
        <v>2001</v>
      </c>
      <c r="B124" s="59">
        <v>193486</v>
      </c>
      <c r="C124" s="59">
        <v>108839</v>
      </c>
      <c r="D124" s="59">
        <v>6204</v>
      </c>
      <c r="E124" s="59">
        <v>38173</v>
      </c>
      <c r="F124" s="59">
        <v>20856</v>
      </c>
    </row>
    <row r="125" spans="1:6" x14ac:dyDescent="0.2">
      <c r="A125" s="8">
        <v>2002</v>
      </c>
      <c r="B125" s="59">
        <v>199952</v>
      </c>
      <c r="C125" s="59">
        <v>146536</v>
      </c>
      <c r="D125" s="59">
        <v>11190</v>
      </c>
      <c r="E125" s="59">
        <v>35896</v>
      </c>
      <c r="F125" s="59">
        <v>17681</v>
      </c>
    </row>
    <row r="126" spans="1:6" x14ac:dyDescent="0.2">
      <c r="A126" s="8">
        <v>2003</v>
      </c>
      <c r="B126" s="59">
        <v>234364</v>
      </c>
      <c r="C126" s="59">
        <v>129307</v>
      </c>
      <c r="D126" s="59">
        <v>39762</v>
      </c>
      <c r="E126" s="59">
        <v>34207</v>
      </c>
      <c r="F126" s="59">
        <v>10857</v>
      </c>
    </row>
    <row r="127" spans="1:6" x14ac:dyDescent="0.2">
      <c r="A127" s="8">
        <v>2004</v>
      </c>
      <c r="B127" s="59">
        <v>259735</v>
      </c>
      <c r="C127" s="59">
        <v>120308</v>
      </c>
      <c r="D127" s="59">
        <v>45015</v>
      </c>
      <c r="E127" s="59">
        <v>34588</v>
      </c>
      <c r="F127" s="59">
        <v>12492</v>
      </c>
    </row>
    <row r="128" spans="1:6" x14ac:dyDescent="0.2">
      <c r="A128" s="8">
        <v>2005</v>
      </c>
      <c r="B128" s="59">
        <v>256093</v>
      </c>
      <c r="C128" s="59">
        <v>133182</v>
      </c>
      <c r="D128" s="59">
        <v>184325</v>
      </c>
      <c r="E128" s="59">
        <v>66034</v>
      </c>
      <c r="F128" s="59">
        <v>18032</v>
      </c>
    </row>
    <row r="129" spans="1:6" x14ac:dyDescent="0.2">
      <c r="A129" s="8">
        <v>2006</v>
      </c>
      <c r="B129" s="59">
        <v>269872</v>
      </c>
      <c r="C129" s="59">
        <v>166932</v>
      </c>
      <c r="D129" s="59">
        <v>109361</v>
      </c>
      <c r="E129" s="59">
        <v>66710</v>
      </c>
      <c r="F129" s="59">
        <v>32801</v>
      </c>
    </row>
    <row r="130" spans="1:6" x14ac:dyDescent="0.2">
      <c r="A130" s="8">
        <v>2007</v>
      </c>
      <c r="B130" s="59">
        <v>250988</v>
      </c>
      <c r="C130" s="59">
        <v>184960</v>
      </c>
      <c r="D130" s="59">
        <v>100857</v>
      </c>
      <c r="E130" s="59">
        <v>70293</v>
      </c>
      <c r="F130" s="59">
        <v>128545</v>
      </c>
    </row>
    <row r="131" spans="1:6" x14ac:dyDescent="0.2">
      <c r="A131" s="8">
        <v>2008</v>
      </c>
      <c r="B131" s="59">
        <v>392180</v>
      </c>
      <c r="C131" s="59">
        <v>196914</v>
      </c>
      <c r="D131" s="59">
        <v>102257</v>
      </c>
      <c r="E131" s="59">
        <v>83924</v>
      </c>
      <c r="F131" s="59">
        <v>60305</v>
      </c>
    </row>
    <row r="132" spans="1:6" x14ac:dyDescent="0.2">
      <c r="A132" s="8">
        <v>2009</v>
      </c>
      <c r="B132" s="59">
        <v>820461</v>
      </c>
      <c r="C132" s="59">
        <v>190116</v>
      </c>
      <c r="D132" s="59">
        <v>67490</v>
      </c>
      <c r="E132" s="59">
        <v>89044</v>
      </c>
      <c r="F132" s="59">
        <v>64186</v>
      </c>
    </row>
    <row r="133" spans="1:6" x14ac:dyDescent="0.2">
      <c r="A133" s="8">
        <v>2010</v>
      </c>
      <c r="B133" s="59">
        <v>1336070</v>
      </c>
      <c r="C133" s="59">
        <v>179195</v>
      </c>
      <c r="D133" s="59">
        <v>67812</v>
      </c>
      <c r="E133" s="59">
        <v>103065</v>
      </c>
      <c r="F133" s="59">
        <v>64537</v>
      </c>
    </row>
    <row r="134" spans="1:6" x14ac:dyDescent="0.2">
      <c r="A134" s="8">
        <v>2011</v>
      </c>
      <c r="B134" s="59">
        <v>1011127</v>
      </c>
      <c r="C134" s="59">
        <v>195703</v>
      </c>
      <c r="D134" s="59">
        <v>142943</v>
      </c>
      <c r="E134" s="59">
        <v>95936</v>
      </c>
      <c r="F134" s="59">
        <v>60485</v>
      </c>
    </row>
    <row r="135" spans="1:6" x14ac:dyDescent="0.2">
      <c r="A135" s="8">
        <v>2012</v>
      </c>
      <c r="B135" s="59">
        <v>998735</v>
      </c>
      <c r="C135" s="59">
        <v>190939</v>
      </c>
      <c r="D135" s="59">
        <v>55191</v>
      </c>
      <c r="E135" s="59">
        <v>97380</v>
      </c>
      <c r="F135" s="59">
        <v>55230</v>
      </c>
    </row>
    <row r="136" spans="1:6" x14ac:dyDescent="0.2">
      <c r="A136" s="8">
        <v>2013</v>
      </c>
      <c r="B136" s="59">
        <v>989315</v>
      </c>
      <c r="C136" s="59">
        <v>197308</v>
      </c>
      <c r="D136" s="59">
        <v>60283</v>
      </c>
      <c r="E136" s="59">
        <v>99585</v>
      </c>
      <c r="F136" s="59">
        <v>36911</v>
      </c>
    </row>
    <row r="137" spans="1:6" x14ac:dyDescent="0.2">
      <c r="A137" s="8">
        <v>2014</v>
      </c>
      <c r="B137" s="64">
        <v>1349548</v>
      </c>
      <c r="C137" s="64">
        <v>207712</v>
      </c>
      <c r="D137" s="64">
        <v>58791</v>
      </c>
      <c r="E137" s="64">
        <v>104247</v>
      </c>
      <c r="F137" s="64">
        <v>85738</v>
      </c>
    </row>
    <row r="138" spans="1:6" x14ac:dyDescent="0.2">
      <c r="A138" s="8">
        <v>2015</v>
      </c>
      <c r="B138" s="64">
        <v>2115845</v>
      </c>
      <c r="C138" s="64">
        <v>220885</v>
      </c>
      <c r="D138" s="64">
        <v>69663</v>
      </c>
      <c r="E138" s="64">
        <v>114797</v>
      </c>
      <c r="F138" s="64">
        <v>96050</v>
      </c>
    </row>
    <row r="139" spans="1:6" x14ac:dyDescent="0.2">
      <c r="A139" s="8">
        <v>2016</v>
      </c>
      <c r="B139" s="64">
        <v>2150235</v>
      </c>
      <c r="C139" s="64">
        <v>234264</v>
      </c>
      <c r="D139" s="64">
        <v>187251</v>
      </c>
      <c r="E139" s="64">
        <v>120375</v>
      </c>
      <c r="F139" s="64">
        <v>99938</v>
      </c>
    </row>
    <row r="140" spans="1:6" x14ac:dyDescent="0.2">
      <c r="A140" s="14">
        <v>2017</v>
      </c>
      <c r="B140" s="16">
        <v>2664146</v>
      </c>
      <c r="C140" s="16">
        <v>258497</v>
      </c>
      <c r="D140" s="16">
        <v>320774</v>
      </c>
      <c r="E140" s="16">
        <v>130395</v>
      </c>
      <c r="F140" s="16">
        <v>123362</v>
      </c>
    </row>
  </sheetData>
  <mergeCells count="1">
    <mergeCell ref="A2:F2"/>
  </mergeCells>
  <pageMargins left="0.7" right="0.7" top="0.75" bottom="0.75" header="0.3" footer="0.3"/>
  <pageSetup paperSize="9" orientation="portrait" verticalDpi="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G31"/>
  <sheetViews>
    <sheetView workbookViewId="0">
      <selection activeCell="J14" sqref="J14"/>
    </sheetView>
  </sheetViews>
  <sheetFormatPr defaultRowHeight="12.75" x14ac:dyDescent="0.2"/>
  <cols>
    <col min="1" max="1" width="21.7109375" style="69" customWidth="1"/>
    <col min="2" max="2" width="12.85546875" style="69" bestFit="1" customWidth="1"/>
    <col min="3" max="3" width="11.5703125" style="69" bestFit="1" customWidth="1"/>
    <col min="4" max="4" width="25.28515625" style="69" bestFit="1" customWidth="1"/>
    <col min="5" max="5" width="20.28515625" style="69" bestFit="1" customWidth="1"/>
    <col min="6" max="6" width="10.140625" style="69" bestFit="1" customWidth="1"/>
    <col min="7" max="7" width="17.28515625" style="69" bestFit="1" customWidth="1"/>
    <col min="8" max="16384" width="9.140625" style="69"/>
  </cols>
  <sheetData>
    <row r="1" spans="1:7" x14ac:dyDescent="0.2">
      <c r="A1" s="61" t="s">
        <v>106</v>
      </c>
    </row>
    <row r="2" spans="1:7" ht="99.75" customHeight="1" x14ac:dyDescent="0.2">
      <c r="A2" s="174" t="s">
        <v>107</v>
      </c>
      <c r="B2" s="174"/>
      <c r="C2" s="174"/>
      <c r="D2" s="174"/>
    </row>
    <row r="3" spans="1:7" x14ac:dyDescent="0.2">
      <c r="A3" s="69" t="s">
        <v>5</v>
      </c>
      <c r="E3" s="78"/>
    </row>
    <row r="4" spans="1:7" x14ac:dyDescent="0.2">
      <c r="D4" s="76"/>
      <c r="E4" s="78"/>
      <c r="F4" s="76"/>
      <c r="G4" s="76"/>
    </row>
    <row r="5" spans="1:7" x14ac:dyDescent="0.2">
      <c r="A5" s="1" t="s">
        <v>69</v>
      </c>
      <c r="B5" s="1" t="s">
        <v>11</v>
      </c>
      <c r="C5" s="1" t="s">
        <v>10</v>
      </c>
      <c r="D5" s="19" t="s">
        <v>105</v>
      </c>
      <c r="E5" s="65" t="s">
        <v>9</v>
      </c>
      <c r="F5" s="76"/>
      <c r="G5" s="76"/>
    </row>
    <row r="6" spans="1:7" x14ac:dyDescent="0.2">
      <c r="A6" s="7" t="s">
        <v>51</v>
      </c>
      <c r="B6" s="10">
        <v>2656147</v>
      </c>
      <c r="C6" s="59">
        <v>161400</v>
      </c>
      <c r="D6" s="64">
        <f>SUM(B6:C6)</f>
        <v>2817547</v>
      </c>
      <c r="E6" s="78">
        <f>ROUND(C6/D6*100,1)</f>
        <v>5.7</v>
      </c>
      <c r="F6" s="78"/>
      <c r="G6" s="78"/>
    </row>
    <row r="7" spans="1:7" x14ac:dyDescent="0.2">
      <c r="A7" s="7" t="s">
        <v>72</v>
      </c>
      <c r="B7" s="10">
        <v>227913</v>
      </c>
      <c r="C7" s="59">
        <v>133846</v>
      </c>
      <c r="D7" s="64">
        <f t="shared" ref="D7:D25" si="0">SUM(B7:C7)</f>
        <v>361759</v>
      </c>
      <c r="E7" s="78">
        <f t="shared" ref="E7:E25" si="1">ROUND(C7/D7*100,1)</f>
        <v>37</v>
      </c>
      <c r="F7" s="78"/>
      <c r="G7" s="78"/>
    </row>
    <row r="8" spans="1:7" x14ac:dyDescent="0.2">
      <c r="A8" s="7" t="s">
        <v>49</v>
      </c>
      <c r="B8" s="10">
        <v>287139</v>
      </c>
      <c r="C8" s="59">
        <v>52553</v>
      </c>
      <c r="D8" s="64">
        <f t="shared" si="0"/>
        <v>339692</v>
      </c>
      <c r="E8" s="78">
        <f t="shared" si="1"/>
        <v>15.5</v>
      </c>
      <c r="F8" s="78"/>
      <c r="G8" s="78"/>
    </row>
    <row r="9" spans="1:7" x14ac:dyDescent="0.2">
      <c r="A9" s="7" t="s">
        <v>67</v>
      </c>
      <c r="B9" s="10">
        <v>241820</v>
      </c>
      <c r="C9" s="59">
        <v>93615</v>
      </c>
      <c r="D9" s="64">
        <f t="shared" si="0"/>
        <v>335435</v>
      </c>
      <c r="E9" s="78">
        <f t="shared" si="1"/>
        <v>27.9</v>
      </c>
      <c r="F9" s="78"/>
      <c r="G9" s="78"/>
    </row>
    <row r="10" spans="1:7" x14ac:dyDescent="0.2">
      <c r="A10" s="7" t="s">
        <v>65</v>
      </c>
      <c r="B10" s="10">
        <v>170393</v>
      </c>
      <c r="C10" s="10">
        <v>35981</v>
      </c>
      <c r="D10" s="64">
        <f t="shared" si="0"/>
        <v>206374</v>
      </c>
      <c r="E10" s="78">
        <f t="shared" si="1"/>
        <v>17.399999999999999</v>
      </c>
      <c r="F10" s="78"/>
      <c r="G10" s="78"/>
    </row>
    <row r="11" spans="1:7" x14ac:dyDescent="0.2">
      <c r="A11" s="7" t="s">
        <v>63</v>
      </c>
      <c r="B11" s="10">
        <v>143893</v>
      </c>
      <c r="C11" s="59">
        <v>18842</v>
      </c>
      <c r="D11" s="64">
        <f t="shared" si="0"/>
        <v>162735</v>
      </c>
      <c r="E11" s="78">
        <f t="shared" si="1"/>
        <v>11.6</v>
      </c>
      <c r="F11" s="78"/>
      <c r="G11" s="78"/>
    </row>
    <row r="12" spans="1:7" x14ac:dyDescent="0.2">
      <c r="A12" s="7" t="s">
        <v>48</v>
      </c>
      <c r="B12" s="10">
        <v>111059</v>
      </c>
      <c r="C12" s="59">
        <v>49595</v>
      </c>
      <c r="D12" s="64">
        <f t="shared" si="0"/>
        <v>160654</v>
      </c>
      <c r="E12" s="78">
        <f t="shared" si="1"/>
        <v>30.9</v>
      </c>
      <c r="F12" s="78"/>
      <c r="G12" s="78"/>
    </row>
    <row r="13" spans="1:7" x14ac:dyDescent="0.2">
      <c r="A13" s="7" t="s">
        <v>64</v>
      </c>
      <c r="B13" s="10">
        <v>98190</v>
      </c>
      <c r="C13" s="59">
        <v>61305</v>
      </c>
      <c r="D13" s="64">
        <f t="shared" si="0"/>
        <v>159495</v>
      </c>
      <c r="E13" s="78">
        <f t="shared" si="1"/>
        <v>38.4</v>
      </c>
      <c r="F13" s="78"/>
      <c r="G13" s="78"/>
    </row>
    <row r="14" spans="1:7" x14ac:dyDescent="0.2">
      <c r="A14" s="7" t="s">
        <v>74</v>
      </c>
      <c r="B14" s="10">
        <v>114536</v>
      </c>
      <c r="C14" s="59">
        <v>41257</v>
      </c>
      <c r="D14" s="64">
        <f t="shared" si="0"/>
        <v>155793</v>
      </c>
      <c r="E14" s="78">
        <f t="shared" si="1"/>
        <v>26.5</v>
      </c>
      <c r="F14" s="78"/>
      <c r="G14" s="78"/>
    </row>
    <row r="15" spans="1:7" x14ac:dyDescent="0.2">
      <c r="A15" s="8" t="s">
        <v>61</v>
      </c>
      <c r="B15" s="29">
        <v>86201</v>
      </c>
      <c r="C15" s="64">
        <v>46394</v>
      </c>
      <c r="D15" s="64">
        <f t="shared" si="0"/>
        <v>132595</v>
      </c>
      <c r="E15" s="78">
        <f t="shared" si="1"/>
        <v>35</v>
      </c>
      <c r="F15" s="78"/>
      <c r="G15" s="78"/>
    </row>
    <row r="16" spans="1:7" x14ac:dyDescent="0.2">
      <c r="A16" s="8" t="s">
        <v>47</v>
      </c>
      <c r="B16" s="29">
        <v>90859</v>
      </c>
      <c r="C16" s="64">
        <v>32503</v>
      </c>
      <c r="D16" s="64">
        <f t="shared" si="0"/>
        <v>123362</v>
      </c>
      <c r="E16" s="78">
        <f t="shared" si="1"/>
        <v>26.3</v>
      </c>
      <c r="F16" s="78"/>
      <c r="G16" s="78"/>
    </row>
    <row r="17" spans="1:7" x14ac:dyDescent="0.2">
      <c r="A17" s="7" t="s">
        <v>60</v>
      </c>
      <c r="B17" s="10">
        <v>60070</v>
      </c>
      <c r="C17" s="59">
        <v>56558</v>
      </c>
      <c r="D17" s="64">
        <f t="shared" si="0"/>
        <v>116628</v>
      </c>
      <c r="E17" s="78">
        <f t="shared" si="1"/>
        <v>48.5</v>
      </c>
      <c r="F17" s="78"/>
      <c r="G17" s="78"/>
    </row>
    <row r="18" spans="1:7" x14ac:dyDescent="0.2">
      <c r="A18" s="7" t="s">
        <v>73</v>
      </c>
      <c r="B18" s="10">
        <v>92165</v>
      </c>
      <c r="C18" s="59">
        <v>16655</v>
      </c>
      <c r="D18" s="64">
        <f t="shared" si="0"/>
        <v>108820</v>
      </c>
      <c r="E18" s="78">
        <f t="shared" si="1"/>
        <v>15.3</v>
      </c>
      <c r="F18" s="78"/>
      <c r="G18" s="78"/>
    </row>
    <row r="19" spans="1:7" x14ac:dyDescent="0.2">
      <c r="A19" s="7" t="s">
        <v>58</v>
      </c>
      <c r="B19" s="10">
        <v>32772</v>
      </c>
      <c r="C19" s="59">
        <v>54926</v>
      </c>
      <c r="D19" s="64">
        <f t="shared" si="0"/>
        <v>87698</v>
      </c>
      <c r="E19" s="78">
        <f t="shared" si="1"/>
        <v>62.6</v>
      </c>
      <c r="F19" s="78"/>
      <c r="G19" s="78"/>
    </row>
    <row r="20" spans="1:7" x14ac:dyDescent="0.2">
      <c r="A20" s="7" t="s">
        <v>59</v>
      </c>
      <c r="B20" s="29">
        <v>75911</v>
      </c>
      <c r="C20" s="59">
        <v>9025</v>
      </c>
      <c r="D20" s="64">
        <f t="shared" si="0"/>
        <v>84936</v>
      </c>
      <c r="E20" s="78">
        <f t="shared" si="1"/>
        <v>10.6</v>
      </c>
      <c r="F20" s="78"/>
      <c r="G20" s="78"/>
    </row>
    <row r="21" spans="1:7" x14ac:dyDescent="0.2">
      <c r="A21" s="7" t="s">
        <v>62</v>
      </c>
      <c r="B21" s="29">
        <v>41627</v>
      </c>
      <c r="C21" s="59">
        <v>36321</v>
      </c>
      <c r="D21" s="64">
        <f t="shared" si="0"/>
        <v>77948</v>
      </c>
      <c r="E21" s="78">
        <f t="shared" si="1"/>
        <v>46.6</v>
      </c>
      <c r="F21" s="78"/>
      <c r="G21" s="78"/>
    </row>
    <row r="22" spans="1:7" x14ac:dyDescent="0.2">
      <c r="A22" s="7" t="s">
        <v>57</v>
      </c>
      <c r="B22" s="29">
        <v>65253</v>
      </c>
      <c r="C22" s="59">
        <v>9531</v>
      </c>
      <c r="D22" s="64">
        <f t="shared" si="0"/>
        <v>74784</v>
      </c>
      <c r="E22" s="78">
        <f t="shared" si="1"/>
        <v>12.7</v>
      </c>
      <c r="F22" s="76"/>
      <c r="G22" s="76"/>
    </row>
    <row r="23" spans="1:7" x14ac:dyDescent="0.2">
      <c r="A23" s="7" t="s">
        <v>56</v>
      </c>
      <c r="B23" s="10">
        <v>26900</v>
      </c>
      <c r="C23" s="59">
        <v>43336</v>
      </c>
      <c r="D23" s="64">
        <f t="shared" si="0"/>
        <v>70236</v>
      </c>
      <c r="E23" s="78">
        <f t="shared" si="1"/>
        <v>61.7</v>
      </c>
      <c r="F23" s="76"/>
      <c r="G23" s="76"/>
    </row>
    <row r="24" spans="1:7" x14ac:dyDescent="0.2">
      <c r="A24" s="7" t="s">
        <v>108</v>
      </c>
      <c r="B24" s="10">
        <v>49747</v>
      </c>
      <c r="C24" s="10">
        <v>10702</v>
      </c>
      <c r="D24" s="64">
        <f t="shared" si="0"/>
        <v>60449</v>
      </c>
      <c r="E24" s="78">
        <f t="shared" si="1"/>
        <v>17.7</v>
      </c>
      <c r="F24" s="76"/>
      <c r="G24" s="76"/>
    </row>
    <row r="25" spans="1:7" x14ac:dyDescent="0.2">
      <c r="A25" s="14" t="s">
        <v>89</v>
      </c>
      <c r="B25" s="11">
        <v>23742</v>
      </c>
      <c r="C25" s="16">
        <v>24181</v>
      </c>
      <c r="D25" s="16">
        <f t="shared" si="0"/>
        <v>47923</v>
      </c>
      <c r="E25" s="80">
        <f t="shared" si="1"/>
        <v>50.5</v>
      </c>
    </row>
    <row r="26" spans="1:7" x14ac:dyDescent="0.2">
      <c r="A26" s="8"/>
      <c r="B26" s="78"/>
      <c r="D26" s="76"/>
    </row>
    <row r="27" spans="1:7" x14ac:dyDescent="0.2">
      <c r="A27" s="7"/>
      <c r="B27" s="70"/>
    </row>
    <row r="28" spans="1:7" x14ac:dyDescent="0.2">
      <c r="A28" s="7"/>
      <c r="B28" s="70"/>
    </row>
    <row r="29" spans="1:7" x14ac:dyDescent="0.2">
      <c r="A29" s="7"/>
      <c r="B29" s="70"/>
    </row>
    <row r="30" spans="1:7" x14ac:dyDescent="0.2">
      <c r="A30" s="7"/>
      <c r="B30" s="70"/>
    </row>
    <row r="31" spans="1:7" x14ac:dyDescent="0.2">
      <c r="A31" s="8"/>
      <c r="B31" s="78"/>
    </row>
  </sheetData>
  <mergeCells count="1">
    <mergeCell ref="A2:D2"/>
  </mergeCells>
  <pageMargins left="0.7" right="0.7" top="0.75" bottom="0.75" header="0.3" footer="0.3"/>
  <pageSetup paperSize="9" orientation="portrait" verticalDpi="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G31"/>
  <sheetViews>
    <sheetView workbookViewId="0">
      <selection activeCell="G7" sqref="G7"/>
    </sheetView>
  </sheetViews>
  <sheetFormatPr defaultRowHeight="12.75" x14ac:dyDescent="0.2"/>
  <cols>
    <col min="1" max="1" width="25.5703125" style="112" customWidth="1"/>
    <col min="2" max="2" width="12.85546875" style="112" bestFit="1" customWidth="1"/>
    <col min="3" max="3" width="11.5703125" style="112" bestFit="1" customWidth="1"/>
    <col min="4" max="4" width="25.28515625" style="112" bestFit="1" customWidth="1"/>
    <col min="5" max="5" width="20.28515625" style="112" bestFit="1" customWidth="1"/>
    <col min="6" max="6" width="10.140625" style="112" bestFit="1" customWidth="1"/>
    <col min="7" max="7" width="17.28515625" style="112" bestFit="1" customWidth="1"/>
    <col min="8" max="16384" width="9.140625" style="112"/>
  </cols>
  <sheetData>
    <row r="1" spans="1:7" x14ac:dyDescent="0.2">
      <c r="A1" s="61" t="s">
        <v>129</v>
      </c>
    </row>
    <row r="2" spans="1:7" ht="53.25" customHeight="1" x14ac:dyDescent="0.2">
      <c r="A2" s="174" t="s">
        <v>130</v>
      </c>
      <c r="B2" s="174"/>
      <c r="C2" s="174"/>
      <c r="D2" s="174"/>
    </row>
    <row r="3" spans="1:7" x14ac:dyDescent="0.2">
      <c r="A3" s="112" t="s">
        <v>5</v>
      </c>
    </row>
    <row r="4" spans="1:7" x14ac:dyDescent="0.2">
      <c r="D4" s="118"/>
      <c r="E4" s="118"/>
      <c r="F4" s="118"/>
      <c r="G4" s="118"/>
    </row>
    <row r="5" spans="1:7" x14ac:dyDescent="0.2">
      <c r="A5" s="1" t="s">
        <v>69</v>
      </c>
      <c r="B5" s="1" t="s">
        <v>11</v>
      </c>
      <c r="C5" s="1" t="s">
        <v>10</v>
      </c>
      <c r="D5" s="19" t="s">
        <v>105</v>
      </c>
      <c r="E5" s="19" t="s">
        <v>9</v>
      </c>
      <c r="F5" s="118"/>
      <c r="G5" s="118"/>
    </row>
    <row r="6" spans="1:7" x14ac:dyDescent="0.2">
      <c r="A6" s="63" t="s">
        <v>75</v>
      </c>
      <c r="B6" s="10">
        <v>22504</v>
      </c>
      <c r="C6" s="59">
        <v>24836</v>
      </c>
      <c r="D6" s="59">
        <v>47340</v>
      </c>
      <c r="E6" s="126">
        <v>52.5</v>
      </c>
      <c r="F6" s="120"/>
      <c r="G6" s="120"/>
    </row>
    <row r="7" spans="1:7" x14ac:dyDescent="0.2">
      <c r="A7" s="8" t="s">
        <v>131</v>
      </c>
      <c r="B7" s="10">
        <v>17517</v>
      </c>
      <c r="C7" s="59">
        <v>18549</v>
      </c>
      <c r="D7" s="59">
        <v>36066</v>
      </c>
      <c r="E7" s="126">
        <v>51.4</v>
      </c>
      <c r="F7" s="120"/>
      <c r="G7" s="120"/>
    </row>
    <row r="8" spans="1:7" x14ac:dyDescent="0.2">
      <c r="A8" s="8" t="s">
        <v>128</v>
      </c>
      <c r="B8" s="10">
        <v>12977</v>
      </c>
      <c r="C8" s="59">
        <v>20248</v>
      </c>
      <c r="D8" s="59">
        <v>33225</v>
      </c>
      <c r="E8" s="126">
        <v>60.9</v>
      </c>
      <c r="F8" s="120"/>
      <c r="G8" s="120"/>
    </row>
    <row r="9" spans="1:7" x14ac:dyDescent="0.2">
      <c r="A9" s="8" t="s">
        <v>132</v>
      </c>
      <c r="B9" s="10">
        <v>4323</v>
      </c>
      <c r="C9" s="59">
        <v>16604</v>
      </c>
      <c r="D9" s="59">
        <v>20927</v>
      </c>
      <c r="E9" s="126">
        <v>79.3</v>
      </c>
      <c r="F9" s="120"/>
      <c r="G9" s="120"/>
    </row>
    <row r="10" spans="1:7" x14ac:dyDescent="0.2">
      <c r="A10" s="8" t="s">
        <v>126</v>
      </c>
      <c r="B10" s="10">
        <v>3041</v>
      </c>
      <c r="C10" s="59">
        <v>15163</v>
      </c>
      <c r="D10" s="59">
        <v>18204</v>
      </c>
      <c r="E10" s="126">
        <v>83.3</v>
      </c>
      <c r="F10" s="120"/>
      <c r="G10" s="120"/>
    </row>
    <row r="11" spans="1:7" x14ac:dyDescent="0.2">
      <c r="A11" s="8" t="s">
        <v>127</v>
      </c>
      <c r="B11" s="10">
        <v>11255</v>
      </c>
      <c r="C11" s="59">
        <v>4556</v>
      </c>
      <c r="D11" s="59">
        <v>15811</v>
      </c>
      <c r="E11" s="126">
        <v>28.8</v>
      </c>
      <c r="F11" s="120"/>
      <c r="G11" s="120"/>
    </row>
    <row r="12" spans="1:7" x14ac:dyDescent="0.2">
      <c r="A12" s="8" t="s">
        <v>87</v>
      </c>
      <c r="B12" s="10">
        <v>8549</v>
      </c>
      <c r="C12" s="59">
        <v>5727</v>
      </c>
      <c r="D12" s="59">
        <v>14276</v>
      </c>
      <c r="E12" s="126">
        <v>40.1</v>
      </c>
      <c r="F12" s="120"/>
      <c r="G12" s="120"/>
    </row>
    <row r="13" spans="1:7" x14ac:dyDescent="0.2">
      <c r="A13" s="8" t="s">
        <v>133</v>
      </c>
      <c r="B13" s="10">
        <v>7625</v>
      </c>
      <c r="C13" s="59">
        <v>5245</v>
      </c>
      <c r="D13" s="59">
        <v>12870</v>
      </c>
      <c r="E13" s="126">
        <v>40.799999999999997</v>
      </c>
      <c r="F13" s="120"/>
      <c r="G13" s="120"/>
    </row>
    <row r="14" spans="1:7" x14ac:dyDescent="0.2">
      <c r="A14" s="8" t="s">
        <v>134</v>
      </c>
      <c r="B14" s="10">
        <v>3852</v>
      </c>
      <c r="C14" s="59">
        <v>7251</v>
      </c>
      <c r="D14" s="59">
        <v>11103</v>
      </c>
      <c r="E14" s="126">
        <v>65.3</v>
      </c>
      <c r="F14" s="120"/>
      <c r="G14" s="120"/>
    </row>
    <row r="15" spans="1:7" x14ac:dyDescent="0.2">
      <c r="A15" s="8" t="s">
        <v>135</v>
      </c>
      <c r="B15" s="29">
        <v>4433</v>
      </c>
      <c r="C15" s="64">
        <v>6236</v>
      </c>
      <c r="D15" s="64">
        <v>10669</v>
      </c>
      <c r="E15" s="127">
        <v>58.4</v>
      </c>
      <c r="F15" s="120"/>
      <c r="G15" s="120"/>
    </row>
    <row r="16" spans="1:7" x14ac:dyDescent="0.2">
      <c r="A16" s="8" t="s">
        <v>136</v>
      </c>
      <c r="B16" s="29">
        <v>938</v>
      </c>
      <c r="C16" s="64">
        <v>6420</v>
      </c>
      <c r="D16" s="64">
        <v>7358</v>
      </c>
      <c r="E16" s="127">
        <v>87.3</v>
      </c>
      <c r="F16" s="120"/>
      <c r="G16" s="120"/>
    </row>
    <row r="17" spans="1:7" x14ac:dyDescent="0.2">
      <c r="A17" s="8" t="s">
        <v>117</v>
      </c>
      <c r="B17" s="10">
        <v>2738</v>
      </c>
      <c r="C17" s="59">
        <v>3980</v>
      </c>
      <c r="D17" s="59">
        <v>6718</v>
      </c>
      <c r="E17" s="126">
        <v>59.2</v>
      </c>
      <c r="F17" s="120"/>
      <c r="G17" s="120"/>
    </row>
    <row r="18" spans="1:7" x14ac:dyDescent="0.2">
      <c r="A18" s="8" t="s">
        <v>137</v>
      </c>
      <c r="B18" s="10">
        <v>2302</v>
      </c>
      <c r="C18" s="59">
        <v>4243</v>
      </c>
      <c r="D18" s="59">
        <v>6545</v>
      </c>
      <c r="E18" s="126">
        <v>64.8</v>
      </c>
      <c r="F18" s="120"/>
      <c r="G18" s="120"/>
    </row>
    <row r="19" spans="1:7" x14ac:dyDescent="0.2">
      <c r="A19" s="8" t="s">
        <v>138</v>
      </c>
      <c r="B19" s="10">
        <v>225</v>
      </c>
      <c r="C19" s="59">
        <v>5600</v>
      </c>
      <c r="D19" s="59">
        <v>5825</v>
      </c>
      <c r="E19" s="126">
        <v>96.1</v>
      </c>
      <c r="F19" s="120"/>
      <c r="G19" s="120"/>
    </row>
    <row r="20" spans="1:7" x14ac:dyDescent="0.2">
      <c r="A20" s="8" t="s">
        <v>139</v>
      </c>
      <c r="B20" s="29">
        <v>683</v>
      </c>
      <c r="C20" s="59">
        <v>3812</v>
      </c>
      <c r="D20" s="59">
        <v>4495</v>
      </c>
      <c r="E20" s="126">
        <v>84.8</v>
      </c>
      <c r="F20" s="120"/>
      <c r="G20" s="120"/>
    </row>
    <row r="21" spans="1:7" x14ac:dyDescent="0.2">
      <c r="A21" s="8" t="s">
        <v>140</v>
      </c>
      <c r="B21" s="29">
        <v>359</v>
      </c>
      <c r="C21" s="59">
        <v>3626</v>
      </c>
      <c r="D21" s="59">
        <v>3985</v>
      </c>
      <c r="E21" s="126">
        <v>91</v>
      </c>
      <c r="F21" s="120"/>
      <c r="G21" s="120"/>
    </row>
    <row r="22" spans="1:7" x14ac:dyDescent="0.2">
      <c r="A22" s="8" t="s">
        <v>141</v>
      </c>
      <c r="B22" s="29">
        <v>223</v>
      </c>
      <c r="C22" s="59">
        <v>2937</v>
      </c>
      <c r="D22" s="59">
        <v>3160</v>
      </c>
      <c r="E22" s="126">
        <v>92.9</v>
      </c>
      <c r="F22" s="118"/>
      <c r="G22" s="118"/>
    </row>
    <row r="23" spans="1:7" x14ac:dyDescent="0.2">
      <c r="A23" s="8" t="s">
        <v>142</v>
      </c>
      <c r="B23" s="10">
        <v>991</v>
      </c>
      <c r="C23" s="59">
        <v>1050</v>
      </c>
      <c r="D23" s="59">
        <v>2041</v>
      </c>
      <c r="E23" s="126">
        <v>51.4</v>
      </c>
      <c r="F23" s="118"/>
      <c r="G23" s="118"/>
    </row>
    <row r="24" spans="1:7" x14ac:dyDescent="0.2">
      <c r="A24" s="8" t="s">
        <v>143</v>
      </c>
      <c r="B24" s="10">
        <v>407</v>
      </c>
      <c r="C24" s="59">
        <v>404</v>
      </c>
      <c r="D24" s="59">
        <v>811</v>
      </c>
      <c r="E24" s="126">
        <v>49.8</v>
      </c>
      <c r="F24" s="118"/>
      <c r="G24" s="118"/>
    </row>
    <row r="25" spans="1:7" x14ac:dyDescent="0.2">
      <c r="A25" s="14" t="s">
        <v>144</v>
      </c>
      <c r="B25" s="11">
        <v>6</v>
      </c>
      <c r="C25" s="16">
        <v>157</v>
      </c>
      <c r="D25" s="16">
        <v>163</v>
      </c>
      <c r="E25" s="128">
        <v>96.3</v>
      </c>
    </row>
    <row r="26" spans="1:7" x14ac:dyDescent="0.2">
      <c r="A26" s="8"/>
      <c r="B26" s="120"/>
      <c r="D26" s="118"/>
    </row>
    <row r="27" spans="1:7" x14ac:dyDescent="0.2">
      <c r="A27" s="7"/>
      <c r="B27" s="70"/>
    </row>
    <row r="28" spans="1:7" x14ac:dyDescent="0.2">
      <c r="A28" s="7"/>
      <c r="B28" s="70"/>
    </row>
    <row r="29" spans="1:7" x14ac:dyDescent="0.2">
      <c r="A29" s="7"/>
      <c r="B29" s="70"/>
    </row>
    <row r="30" spans="1:7" x14ac:dyDescent="0.2">
      <c r="A30" s="7"/>
      <c r="B30" s="70"/>
    </row>
    <row r="31" spans="1:7" x14ac:dyDescent="0.2">
      <c r="A31" s="8"/>
      <c r="B31" s="120"/>
    </row>
  </sheetData>
  <mergeCells count="1">
    <mergeCell ref="A2:D2"/>
  </mergeCells>
  <pageMargins left="0.7" right="0.7" top="0.75" bottom="0.75" header="0.3" footer="0.3"/>
  <pageSetup paperSize="9" orientation="portrait" verticalDpi="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H205"/>
  <sheetViews>
    <sheetView workbookViewId="0">
      <selection activeCell="C1" sqref="C1"/>
    </sheetView>
  </sheetViews>
  <sheetFormatPr defaultRowHeight="12.75" x14ac:dyDescent="0.2"/>
  <cols>
    <col min="1" max="1" width="42.28515625" style="112" customWidth="1"/>
    <col min="2" max="3" width="29.7109375" style="112" bestFit="1" customWidth="1"/>
    <col min="4" max="4" width="8.7109375" style="118" bestFit="1" customWidth="1"/>
    <col min="5" max="5" width="10.85546875" style="118" bestFit="1" customWidth="1"/>
    <col min="6" max="6" width="15.7109375" style="118" bestFit="1" customWidth="1"/>
    <col min="7" max="7" width="15.7109375" style="112" customWidth="1"/>
    <col min="8" max="8" width="17.28515625" style="112" bestFit="1" customWidth="1"/>
    <col min="9" max="12" width="9.140625" style="112"/>
    <col min="13" max="13" width="34" style="112" bestFit="1" customWidth="1"/>
    <col min="14" max="16384" width="9.140625" style="112"/>
  </cols>
  <sheetData>
    <row r="1" spans="1:8" x14ac:dyDescent="0.2">
      <c r="A1" s="113" t="s">
        <v>269</v>
      </c>
      <c r="D1" s="112"/>
      <c r="E1" s="112"/>
      <c r="F1" s="112"/>
    </row>
    <row r="2" spans="1:8" ht="57.75" customHeight="1" x14ac:dyDescent="0.2">
      <c r="A2" s="174" t="s">
        <v>270</v>
      </c>
      <c r="B2" s="174"/>
      <c r="C2" s="174"/>
      <c r="D2" s="174"/>
      <c r="E2" s="174"/>
      <c r="F2" s="174"/>
      <c r="G2" s="24"/>
    </row>
    <row r="3" spans="1:8" x14ac:dyDescent="0.2">
      <c r="A3" s="112" t="s">
        <v>5</v>
      </c>
      <c r="D3" s="112"/>
      <c r="E3" s="112"/>
      <c r="F3" s="112"/>
    </row>
    <row r="4" spans="1:8" x14ac:dyDescent="0.2">
      <c r="G4" s="118"/>
      <c r="H4" s="118"/>
    </row>
    <row r="5" spans="1:8" x14ac:dyDescent="0.2">
      <c r="A5" s="1" t="s">
        <v>268</v>
      </c>
      <c r="B5" s="1" t="s">
        <v>267</v>
      </c>
      <c r="G5" s="118"/>
    </row>
    <row r="6" spans="1:8" x14ac:dyDescent="0.2">
      <c r="A6" s="112" t="s">
        <v>51</v>
      </c>
      <c r="B6" s="59">
        <v>6381512</v>
      </c>
      <c r="C6" s="59"/>
      <c r="D6" s="64"/>
      <c r="E6" s="64"/>
      <c r="F6" s="64"/>
      <c r="G6" s="64"/>
    </row>
    <row r="7" spans="1:8" x14ac:dyDescent="0.2">
      <c r="A7" s="112" t="s">
        <v>63</v>
      </c>
      <c r="B7" s="59">
        <v>2385482</v>
      </c>
      <c r="C7" s="59"/>
      <c r="D7" s="64"/>
      <c r="E7" s="64"/>
      <c r="F7" s="64"/>
      <c r="G7" s="64"/>
    </row>
    <row r="8" spans="1:8" x14ac:dyDescent="0.2">
      <c r="A8" s="112" t="s">
        <v>50</v>
      </c>
      <c r="B8" s="59">
        <v>1650723</v>
      </c>
      <c r="C8" s="59"/>
      <c r="D8" s="64"/>
      <c r="E8" s="64"/>
      <c r="F8" s="64"/>
      <c r="G8" s="64"/>
    </row>
    <row r="9" spans="1:8" x14ac:dyDescent="0.2">
      <c r="A9" s="112" t="s">
        <v>66</v>
      </c>
      <c r="B9" s="59">
        <v>1147830</v>
      </c>
      <c r="C9" s="59"/>
      <c r="D9" s="64"/>
      <c r="E9" s="64"/>
      <c r="F9" s="64"/>
      <c r="G9" s="64"/>
    </row>
    <row r="10" spans="1:8" x14ac:dyDescent="0.2">
      <c r="A10" s="112" t="s">
        <v>266</v>
      </c>
      <c r="B10" s="59">
        <v>1146770</v>
      </c>
      <c r="C10" s="59"/>
      <c r="D10" s="64"/>
      <c r="E10" s="64"/>
      <c r="F10" s="64"/>
      <c r="G10" s="64"/>
    </row>
    <row r="11" spans="1:8" x14ac:dyDescent="0.2">
      <c r="A11" s="112" t="s">
        <v>59</v>
      </c>
      <c r="B11" s="59">
        <v>920306</v>
      </c>
      <c r="C11" s="59"/>
      <c r="D11" s="64"/>
      <c r="E11" s="64"/>
      <c r="F11" s="64"/>
      <c r="G11" s="64"/>
    </row>
    <row r="12" spans="1:8" x14ac:dyDescent="0.2">
      <c r="A12" s="112" t="s">
        <v>55</v>
      </c>
      <c r="B12" s="59">
        <v>767433</v>
      </c>
      <c r="C12" s="59"/>
      <c r="D12" s="64"/>
      <c r="E12" s="64"/>
      <c r="F12" s="64"/>
      <c r="G12" s="64"/>
    </row>
    <row r="13" spans="1:8" x14ac:dyDescent="0.2">
      <c r="A13" s="112" t="s">
        <v>57</v>
      </c>
      <c r="B13" s="59">
        <v>723639</v>
      </c>
      <c r="C13" s="59"/>
      <c r="D13" s="64"/>
      <c r="E13" s="64"/>
      <c r="F13" s="64"/>
      <c r="G13" s="64"/>
    </row>
    <row r="14" spans="1:8" x14ac:dyDescent="0.2">
      <c r="A14" s="112" t="s">
        <v>265</v>
      </c>
      <c r="B14" s="59">
        <v>532630</v>
      </c>
      <c r="C14" s="59"/>
      <c r="D14" s="64"/>
      <c r="E14" s="64"/>
      <c r="F14" s="64"/>
      <c r="G14" s="64"/>
    </row>
    <row r="15" spans="1:8" x14ac:dyDescent="0.2">
      <c r="A15" s="112" t="s">
        <v>58</v>
      </c>
      <c r="B15" s="59">
        <v>486871</v>
      </c>
      <c r="C15" s="59"/>
      <c r="D15" s="64"/>
      <c r="E15" s="64"/>
      <c r="F15" s="64"/>
      <c r="G15" s="64"/>
    </row>
    <row r="16" spans="1:8" x14ac:dyDescent="0.2">
      <c r="A16" s="112" t="s">
        <v>262</v>
      </c>
      <c r="B16" s="59">
        <v>338720</v>
      </c>
      <c r="C16" s="59"/>
      <c r="D16" s="64"/>
      <c r="E16" s="64"/>
      <c r="F16" s="64"/>
      <c r="G16" s="64"/>
    </row>
    <row r="17" spans="1:7" x14ac:dyDescent="0.2">
      <c r="A17" s="112" t="s">
        <v>73</v>
      </c>
      <c r="B17" s="59">
        <v>335021</v>
      </c>
      <c r="C17" s="59"/>
      <c r="D17" s="64"/>
      <c r="E17" s="64"/>
      <c r="F17" s="64"/>
      <c r="G17" s="64"/>
    </row>
    <row r="18" spans="1:7" x14ac:dyDescent="0.2">
      <c r="A18" s="112" t="s">
        <v>264</v>
      </c>
      <c r="B18" s="59">
        <v>318037</v>
      </c>
      <c r="C18" s="59"/>
      <c r="D18" s="64"/>
      <c r="E18" s="64"/>
      <c r="F18" s="64"/>
      <c r="G18" s="64"/>
    </row>
    <row r="19" spans="1:7" x14ac:dyDescent="0.2">
      <c r="A19" s="112" t="s">
        <v>64</v>
      </c>
      <c r="B19" s="59">
        <v>314811</v>
      </c>
      <c r="C19" s="59"/>
      <c r="D19" s="64"/>
      <c r="E19" s="64"/>
      <c r="F19" s="64"/>
      <c r="G19" s="64"/>
    </row>
    <row r="20" spans="1:7" x14ac:dyDescent="0.2">
      <c r="A20" s="112" t="s">
        <v>263</v>
      </c>
      <c r="B20" s="59">
        <v>302402</v>
      </c>
      <c r="C20" s="59"/>
      <c r="D20" s="64"/>
      <c r="E20" s="64"/>
      <c r="F20" s="64"/>
      <c r="G20" s="64"/>
    </row>
    <row r="21" spans="1:7" x14ac:dyDescent="0.2">
      <c r="A21" s="112" t="s">
        <v>65</v>
      </c>
      <c r="B21" s="59">
        <v>296665</v>
      </c>
      <c r="C21" s="59"/>
      <c r="D21" s="64"/>
      <c r="E21" s="64"/>
      <c r="F21" s="64"/>
      <c r="G21" s="64"/>
    </row>
    <row r="22" spans="1:7" x14ac:dyDescent="0.2">
      <c r="A22" s="112" t="s">
        <v>48</v>
      </c>
      <c r="B22" s="59">
        <v>296572</v>
      </c>
      <c r="C22" s="59"/>
      <c r="D22" s="64"/>
      <c r="E22" s="64"/>
      <c r="F22" s="64"/>
      <c r="G22" s="64"/>
    </row>
    <row r="23" spans="1:7" x14ac:dyDescent="0.2">
      <c r="A23" s="112" t="s">
        <v>49</v>
      </c>
      <c r="B23" s="59">
        <v>271972</v>
      </c>
      <c r="C23" s="59"/>
      <c r="D23" s="64"/>
      <c r="E23" s="64"/>
      <c r="F23" s="64"/>
      <c r="G23" s="64"/>
    </row>
    <row r="24" spans="1:7" x14ac:dyDescent="0.2">
      <c r="A24" s="112" t="s">
        <v>261</v>
      </c>
      <c r="B24" s="59">
        <v>258377</v>
      </c>
      <c r="C24" s="59"/>
      <c r="D24" s="64"/>
      <c r="E24" s="64"/>
      <c r="F24" s="64"/>
      <c r="G24" s="64"/>
    </row>
    <row r="25" spans="1:7" x14ac:dyDescent="0.2">
      <c r="A25" s="112" t="s">
        <v>62</v>
      </c>
      <c r="B25" s="59">
        <v>228175</v>
      </c>
      <c r="C25" s="59"/>
      <c r="D25" s="64"/>
      <c r="E25" s="64"/>
      <c r="F25" s="64"/>
      <c r="G25" s="64"/>
    </row>
    <row r="26" spans="1:7" x14ac:dyDescent="0.2">
      <c r="A26" s="112" t="s">
        <v>60</v>
      </c>
      <c r="B26" s="59">
        <v>206219</v>
      </c>
      <c r="C26" s="59"/>
      <c r="D26" s="64"/>
      <c r="E26" s="64"/>
      <c r="F26" s="64"/>
      <c r="G26" s="64"/>
    </row>
    <row r="27" spans="1:7" x14ac:dyDescent="0.2">
      <c r="A27" s="112" t="s">
        <v>260</v>
      </c>
      <c r="B27" s="59">
        <v>184715</v>
      </c>
      <c r="C27" s="59"/>
      <c r="D27" s="64"/>
      <c r="E27" s="64"/>
      <c r="F27" s="64"/>
      <c r="G27" s="64"/>
    </row>
    <row r="28" spans="1:7" x14ac:dyDescent="0.2">
      <c r="A28" s="112" t="s">
        <v>47</v>
      </c>
      <c r="B28" s="59">
        <v>178367</v>
      </c>
      <c r="C28" s="59"/>
      <c r="D28" s="64"/>
      <c r="E28" s="64"/>
      <c r="F28" s="64"/>
      <c r="G28" s="64"/>
    </row>
    <row r="29" spans="1:7" x14ac:dyDescent="0.2">
      <c r="A29" s="112" t="s">
        <v>259</v>
      </c>
      <c r="B29" s="59">
        <v>157771</v>
      </c>
      <c r="C29" s="59"/>
      <c r="D29" s="64"/>
      <c r="E29" s="64"/>
      <c r="F29" s="64"/>
      <c r="G29" s="64"/>
    </row>
    <row r="30" spans="1:7" x14ac:dyDescent="0.2">
      <c r="A30" s="112" t="s">
        <v>61</v>
      </c>
      <c r="B30" s="59">
        <v>132188</v>
      </c>
      <c r="C30" s="59"/>
      <c r="D30" s="64"/>
      <c r="E30" s="64"/>
      <c r="F30" s="64"/>
      <c r="G30" s="64"/>
    </row>
    <row r="31" spans="1:7" x14ac:dyDescent="0.2">
      <c r="A31" s="112" t="s">
        <v>256</v>
      </c>
      <c r="B31" s="59">
        <v>131755</v>
      </c>
      <c r="C31" s="59"/>
      <c r="D31" s="64"/>
      <c r="E31" s="64"/>
      <c r="F31" s="64"/>
      <c r="G31" s="64"/>
    </row>
    <row r="32" spans="1:7" x14ac:dyDescent="0.2">
      <c r="A32" s="112" t="s">
        <v>56</v>
      </c>
      <c r="B32" s="59">
        <v>122529</v>
      </c>
      <c r="C32" s="59"/>
      <c r="D32" s="64"/>
      <c r="E32" s="64"/>
      <c r="F32" s="64"/>
      <c r="G32" s="64"/>
    </row>
    <row r="33" spans="1:7" x14ac:dyDescent="0.2">
      <c r="A33" s="112" t="s">
        <v>258</v>
      </c>
      <c r="B33" s="59">
        <v>119075</v>
      </c>
      <c r="C33" s="59"/>
      <c r="D33" s="64"/>
      <c r="E33" s="64"/>
      <c r="F33" s="64"/>
      <c r="G33" s="64"/>
    </row>
    <row r="34" spans="1:7" x14ac:dyDescent="0.2">
      <c r="A34" s="112" t="s">
        <v>257</v>
      </c>
      <c r="B34" s="59">
        <v>117910</v>
      </c>
      <c r="C34" s="59"/>
      <c r="D34" s="64"/>
      <c r="E34" s="64"/>
      <c r="F34" s="64"/>
      <c r="G34" s="64"/>
    </row>
    <row r="35" spans="1:7" x14ac:dyDescent="0.2">
      <c r="A35" s="112" t="s">
        <v>255</v>
      </c>
      <c r="B35" s="59">
        <v>92540</v>
      </c>
      <c r="C35" s="59"/>
      <c r="D35" s="64"/>
      <c r="E35" s="64"/>
      <c r="F35" s="64"/>
      <c r="G35" s="64"/>
    </row>
    <row r="36" spans="1:7" x14ac:dyDescent="0.2">
      <c r="A36" s="112" t="s">
        <v>127</v>
      </c>
      <c r="B36" s="59">
        <v>83547</v>
      </c>
      <c r="C36" s="59"/>
      <c r="D36" s="64"/>
      <c r="E36" s="64"/>
      <c r="F36" s="64"/>
      <c r="G36" s="64"/>
    </row>
    <row r="37" spans="1:7" x14ac:dyDescent="0.2">
      <c r="A37" s="112" t="s">
        <v>251</v>
      </c>
      <c r="B37" s="59">
        <v>75645</v>
      </c>
      <c r="C37" s="59"/>
      <c r="D37" s="64"/>
      <c r="E37" s="64"/>
      <c r="F37" s="64"/>
      <c r="G37" s="64"/>
    </row>
    <row r="38" spans="1:7" x14ac:dyDescent="0.2">
      <c r="A38" s="112" t="s">
        <v>96</v>
      </c>
      <c r="B38" s="59">
        <v>66903</v>
      </c>
      <c r="C38" s="59"/>
      <c r="D38" s="64"/>
      <c r="E38" s="64"/>
      <c r="F38" s="64"/>
      <c r="G38" s="64"/>
    </row>
    <row r="39" spans="1:7" x14ac:dyDescent="0.2">
      <c r="A39" s="112" t="s">
        <v>253</v>
      </c>
      <c r="B39" s="59">
        <v>66793</v>
      </c>
      <c r="C39" s="59"/>
      <c r="D39" s="64"/>
      <c r="E39" s="64"/>
      <c r="F39" s="64"/>
      <c r="G39" s="64"/>
    </row>
    <row r="40" spans="1:7" x14ac:dyDescent="0.2">
      <c r="A40" s="112" t="s">
        <v>89</v>
      </c>
      <c r="B40" s="59">
        <v>66335</v>
      </c>
      <c r="C40" s="59"/>
      <c r="D40" s="64"/>
      <c r="E40" s="64"/>
      <c r="F40" s="64"/>
      <c r="G40" s="64"/>
    </row>
    <row r="41" spans="1:7" x14ac:dyDescent="0.2">
      <c r="A41" s="112" t="s">
        <v>254</v>
      </c>
      <c r="B41" s="59">
        <v>65907</v>
      </c>
      <c r="C41" s="59"/>
      <c r="D41" s="64"/>
      <c r="E41" s="64"/>
      <c r="F41" s="64"/>
      <c r="G41" s="64"/>
    </row>
    <row r="42" spans="1:7" x14ac:dyDescent="0.2">
      <c r="A42" s="112" t="s">
        <v>252</v>
      </c>
      <c r="B42" s="59">
        <v>64770</v>
      </c>
      <c r="C42" s="59"/>
      <c r="D42" s="64"/>
      <c r="E42" s="64"/>
      <c r="F42" s="64"/>
      <c r="G42" s="64"/>
    </row>
    <row r="43" spans="1:7" x14ac:dyDescent="0.2">
      <c r="A43" s="112" t="s">
        <v>75</v>
      </c>
      <c r="B43" s="59">
        <v>59752</v>
      </c>
      <c r="C43" s="59"/>
      <c r="D43" s="64"/>
      <c r="E43" s="64"/>
      <c r="F43" s="64"/>
      <c r="G43" s="64"/>
    </row>
    <row r="44" spans="1:7" x14ac:dyDescent="0.2">
      <c r="A44" s="112" t="s">
        <v>250</v>
      </c>
      <c r="B44" s="59">
        <v>56828</v>
      </c>
      <c r="C44" s="59"/>
      <c r="D44" s="64"/>
      <c r="E44" s="64"/>
      <c r="F44" s="64"/>
      <c r="G44" s="64"/>
    </row>
    <row r="45" spans="1:7" x14ac:dyDescent="0.2">
      <c r="A45" s="112" t="s">
        <v>247</v>
      </c>
      <c r="B45" s="59">
        <v>54827</v>
      </c>
      <c r="C45" s="59"/>
      <c r="D45" s="64"/>
      <c r="E45" s="64"/>
      <c r="F45" s="64"/>
      <c r="G45" s="64"/>
    </row>
    <row r="46" spans="1:7" x14ac:dyDescent="0.2">
      <c r="A46" s="112" t="s">
        <v>248</v>
      </c>
      <c r="B46" s="59">
        <v>53993</v>
      </c>
      <c r="C46" s="59"/>
      <c r="D46" s="64"/>
      <c r="E46" s="64"/>
      <c r="F46" s="64"/>
      <c r="G46" s="64"/>
    </row>
    <row r="47" spans="1:7" x14ac:dyDescent="0.2">
      <c r="A47" s="112" t="s">
        <v>245</v>
      </c>
      <c r="B47" s="59">
        <v>48687</v>
      </c>
      <c r="C47" s="59"/>
      <c r="D47" s="64"/>
      <c r="E47" s="64"/>
      <c r="F47" s="64"/>
      <c r="G47" s="64"/>
    </row>
    <row r="48" spans="1:7" x14ac:dyDescent="0.2">
      <c r="A48" s="112" t="s">
        <v>249</v>
      </c>
      <c r="B48" s="59">
        <v>44712</v>
      </c>
      <c r="C48" s="59"/>
      <c r="D48" s="64"/>
      <c r="E48" s="64"/>
      <c r="F48" s="64"/>
      <c r="G48" s="64"/>
    </row>
    <row r="49" spans="1:7" x14ac:dyDescent="0.2">
      <c r="A49" s="112" t="s">
        <v>88</v>
      </c>
      <c r="B49" s="59">
        <v>43109</v>
      </c>
      <c r="C49" s="59"/>
      <c r="D49" s="64"/>
      <c r="E49" s="64"/>
      <c r="F49" s="64"/>
      <c r="G49" s="64"/>
    </row>
    <row r="50" spans="1:7" x14ac:dyDescent="0.2">
      <c r="A50" s="112" t="s">
        <v>246</v>
      </c>
      <c r="B50" s="59">
        <v>41242</v>
      </c>
      <c r="C50" s="59"/>
      <c r="D50" s="64"/>
      <c r="E50" s="64"/>
      <c r="F50" s="64"/>
      <c r="G50" s="64"/>
    </row>
    <row r="51" spans="1:7" x14ac:dyDescent="0.2">
      <c r="A51" s="112" t="s">
        <v>244</v>
      </c>
      <c r="B51" s="59">
        <v>40259</v>
      </c>
      <c r="C51" s="59"/>
      <c r="D51" s="64"/>
      <c r="E51" s="64"/>
      <c r="F51" s="64"/>
      <c r="G51" s="64"/>
    </row>
    <row r="52" spans="1:7" x14ac:dyDescent="0.2">
      <c r="A52" s="112" t="s">
        <v>241</v>
      </c>
      <c r="B52" s="59">
        <v>37036</v>
      </c>
      <c r="C52" s="59"/>
      <c r="D52" s="64"/>
      <c r="E52" s="64"/>
      <c r="F52" s="64"/>
      <c r="G52" s="64"/>
    </row>
    <row r="53" spans="1:7" x14ac:dyDescent="0.2">
      <c r="A53" s="112" t="s">
        <v>240</v>
      </c>
      <c r="B53" s="59">
        <v>36987</v>
      </c>
      <c r="C53" s="59"/>
      <c r="D53" s="64"/>
      <c r="E53" s="64"/>
      <c r="F53" s="64"/>
      <c r="G53" s="64"/>
    </row>
    <row r="54" spans="1:7" x14ac:dyDescent="0.2">
      <c r="A54" s="112" t="s">
        <v>242</v>
      </c>
      <c r="B54" s="59">
        <v>35587</v>
      </c>
      <c r="C54" s="59"/>
      <c r="D54" s="64"/>
      <c r="E54" s="64"/>
      <c r="F54" s="64"/>
      <c r="G54" s="64"/>
    </row>
    <row r="55" spans="1:7" x14ac:dyDescent="0.2">
      <c r="A55" s="112" t="s">
        <v>243</v>
      </c>
      <c r="B55" s="59">
        <v>33934</v>
      </c>
      <c r="C55" s="59"/>
      <c r="D55" s="64"/>
      <c r="E55" s="64"/>
      <c r="F55" s="64"/>
      <c r="G55" s="64"/>
    </row>
    <row r="56" spans="1:7" x14ac:dyDescent="0.2">
      <c r="A56" s="112" t="s">
        <v>93</v>
      </c>
      <c r="B56" s="59">
        <v>32163</v>
      </c>
      <c r="C56" s="59"/>
      <c r="D56" s="64"/>
      <c r="E56" s="64"/>
      <c r="F56" s="64"/>
      <c r="G56" s="64"/>
    </row>
    <row r="57" spans="1:7" x14ac:dyDescent="0.2">
      <c r="A57" s="112" t="s">
        <v>238</v>
      </c>
      <c r="B57" s="59">
        <v>31773</v>
      </c>
      <c r="C57" s="59"/>
      <c r="D57" s="64"/>
      <c r="E57" s="64"/>
      <c r="F57" s="64"/>
      <c r="G57" s="64"/>
    </row>
    <row r="58" spans="1:7" x14ac:dyDescent="0.2">
      <c r="A58" s="112" t="s">
        <v>87</v>
      </c>
      <c r="B58" s="59">
        <v>30094</v>
      </c>
      <c r="C58" s="59"/>
      <c r="D58" s="64"/>
      <c r="E58" s="64"/>
      <c r="F58" s="64"/>
      <c r="G58" s="64"/>
    </row>
    <row r="59" spans="1:7" x14ac:dyDescent="0.2">
      <c r="A59" s="112" t="s">
        <v>131</v>
      </c>
      <c r="B59" s="59">
        <v>29636</v>
      </c>
      <c r="C59" s="59"/>
      <c r="D59" s="64"/>
      <c r="E59" s="64"/>
      <c r="F59" s="64"/>
      <c r="G59" s="64"/>
    </row>
    <row r="60" spans="1:7" x14ac:dyDescent="0.2">
      <c r="A60" s="112" t="s">
        <v>92</v>
      </c>
      <c r="B60" s="59">
        <v>29349</v>
      </c>
      <c r="C60" s="59"/>
      <c r="D60" s="64"/>
      <c r="E60" s="64"/>
      <c r="F60" s="64"/>
      <c r="G60" s="64"/>
    </row>
    <row r="61" spans="1:7" x14ac:dyDescent="0.2">
      <c r="A61" s="112" t="s">
        <v>128</v>
      </c>
      <c r="B61" s="59">
        <v>29030</v>
      </c>
      <c r="C61" s="59"/>
      <c r="D61" s="64"/>
      <c r="E61" s="64"/>
      <c r="F61" s="64"/>
      <c r="G61" s="64"/>
    </row>
    <row r="62" spans="1:7" x14ac:dyDescent="0.2">
      <c r="A62" s="112" t="s">
        <v>95</v>
      </c>
      <c r="B62" s="59">
        <v>26203</v>
      </c>
      <c r="C62" s="59"/>
      <c r="D62" s="64"/>
      <c r="E62" s="64"/>
      <c r="F62" s="64"/>
      <c r="G62" s="64"/>
    </row>
    <row r="63" spans="1:7" x14ac:dyDescent="0.2">
      <c r="A63" s="112" t="s">
        <v>94</v>
      </c>
      <c r="B63" s="59">
        <v>23819</v>
      </c>
      <c r="C63" s="59"/>
      <c r="D63" s="64"/>
      <c r="E63" s="64"/>
      <c r="F63" s="64"/>
      <c r="G63" s="64"/>
    </row>
    <row r="64" spans="1:7" x14ac:dyDescent="0.2">
      <c r="A64" s="112" t="s">
        <v>271</v>
      </c>
      <c r="B64" s="59">
        <v>19272</v>
      </c>
      <c r="C64" s="59"/>
      <c r="D64" s="64"/>
      <c r="E64" s="64"/>
      <c r="F64" s="64"/>
      <c r="G64" s="64"/>
    </row>
    <row r="65" spans="1:7" x14ac:dyDescent="0.2">
      <c r="A65" s="112" t="s">
        <v>233</v>
      </c>
      <c r="B65" s="59">
        <v>19045</v>
      </c>
      <c r="C65" s="59"/>
      <c r="D65" s="64"/>
      <c r="E65" s="64"/>
      <c r="F65" s="64"/>
      <c r="G65" s="64"/>
    </row>
    <row r="66" spans="1:7" x14ac:dyDescent="0.2">
      <c r="A66" s="112" t="s">
        <v>239</v>
      </c>
      <c r="B66" s="59">
        <v>18762</v>
      </c>
      <c r="C66" s="59"/>
      <c r="D66" s="64"/>
      <c r="E66" s="64"/>
      <c r="F66" s="64"/>
      <c r="G66" s="64"/>
    </row>
    <row r="67" spans="1:7" x14ac:dyDescent="0.2">
      <c r="A67" s="112" t="s">
        <v>237</v>
      </c>
      <c r="B67" s="59">
        <v>18630</v>
      </c>
      <c r="C67" s="59"/>
      <c r="D67" s="64"/>
      <c r="E67" s="64"/>
      <c r="F67" s="64"/>
      <c r="G67" s="64"/>
    </row>
    <row r="68" spans="1:7" x14ac:dyDescent="0.2">
      <c r="A68" s="112" t="s">
        <v>234</v>
      </c>
      <c r="B68" s="59">
        <v>15865</v>
      </c>
      <c r="C68" s="59"/>
      <c r="D68" s="64"/>
      <c r="E68" s="64"/>
      <c r="F68" s="64"/>
      <c r="G68" s="64"/>
    </row>
    <row r="69" spans="1:7" x14ac:dyDescent="0.2">
      <c r="A69" s="112" t="s">
        <v>236</v>
      </c>
      <c r="B69" s="59">
        <v>15039</v>
      </c>
      <c r="C69" s="59"/>
      <c r="D69" s="64"/>
      <c r="E69" s="64"/>
      <c r="F69" s="64"/>
      <c r="G69" s="64"/>
    </row>
    <row r="70" spans="1:7" x14ac:dyDescent="0.2">
      <c r="A70" s="112" t="s">
        <v>124</v>
      </c>
      <c r="B70" s="59">
        <v>12265</v>
      </c>
      <c r="C70" s="59"/>
      <c r="D70" s="64"/>
      <c r="E70" s="64"/>
      <c r="F70" s="64"/>
      <c r="G70" s="64"/>
    </row>
    <row r="71" spans="1:7" x14ac:dyDescent="0.2">
      <c r="A71" s="112" t="s">
        <v>126</v>
      </c>
      <c r="B71" s="59">
        <v>11128</v>
      </c>
      <c r="C71" s="59"/>
      <c r="D71" s="64"/>
      <c r="E71" s="64"/>
      <c r="F71" s="64"/>
      <c r="G71" s="64"/>
    </row>
    <row r="72" spans="1:7" x14ac:dyDescent="0.2">
      <c r="A72" s="112" t="s">
        <v>228</v>
      </c>
      <c r="B72" s="59">
        <v>10627</v>
      </c>
      <c r="C72" s="59"/>
      <c r="D72" s="64"/>
      <c r="E72" s="64"/>
      <c r="F72" s="64"/>
      <c r="G72" s="64"/>
    </row>
    <row r="73" spans="1:7" x14ac:dyDescent="0.2">
      <c r="A73" s="112" t="s">
        <v>224</v>
      </c>
      <c r="B73" s="59">
        <v>10225</v>
      </c>
      <c r="C73" s="59"/>
      <c r="D73" s="64"/>
      <c r="E73" s="64"/>
      <c r="F73" s="64"/>
      <c r="G73" s="64"/>
    </row>
    <row r="74" spans="1:7" x14ac:dyDescent="0.2">
      <c r="A74" s="112" t="s">
        <v>132</v>
      </c>
      <c r="B74" s="59">
        <v>9784</v>
      </c>
      <c r="C74" s="59"/>
      <c r="D74" s="64"/>
      <c r="E74" s="64"/>
      <c r="F74" s="64"/>
      <c r="G74" s="64"/>
    </row>
    <row r="75" spans="1:7" x14ac:dyDescent="0.2">
      <c r="A75" s="112" t="s">
        <v>232</v>
      </c>
      <c r="B75" s="59">
        <v>9740</v>
      </c>
      <c r="C75" s="59"/>
      <c r="D75" s="64"/>
      <c r="E75" s="64"/>
      <c r="F75" s="64"/>
      <c r="G75" s="64"/>
    </row>
    <row r="76" spans="1:7" x14ac:dyDescent="0.2">
      <c r="A76" s="112" t="s">
        <v>207</v>
      </c>
      <c r="B76" s="59">
        <v>9677</v>
      </c>
      <c r="C76" s="59"/>
      <c r="D76" s="64"/>
      <c r="E76" s="64"/>
      <c r="F76" s="64"/>
      <c r="G76" s="64"/>
    </row>
    <row r="77" spans="1:7" x14ac:dyDescent="0.2">
      <c r="A77" s="112" t="s">
        <v>97</v>
      </c>
      <c r="B77" s="59">
        <v>9490</v>
      </c>
      <c r="C77" s="59"/>
      <c r="D77" s="64"/>
      <c r="E77" s="64"/>
      <c r="F77" s="64"/>
      <c r="G77" s="64"/>
    </row>
    <row r="78" spans="1:7" x14ac:dyDescent="0.2">
      <c r="A78" s="112" t="s">
        <v>133</v>
      </c>
      <c r="B78" s="59">
        <v>9200</v>
      </c>
      <c r="C78" s="59"/>
      <c r="D78" s="64"/>
      <c r="E78" s="64"/>
      <c r="F78" s="64"/>
      <c r="G78" s="64"/>
    </row>
    <row r="79" spans="1:7" x14ac:dyDescent="0.2">
      <c r="A79" s="112" t="s">
        <v>86</v>
      </c>
      <c r="B79" s="59">
        <v>9158</v>
      </c>
      <c r="C79" s="59"/>
      <c r="D79" s="64"/>
      <c r="E79" s="64"/>
      <c r="F79" s="64"/>
      <c r="G79" s="64"/>
    </row>
    <row r="80" spans="1:7" x14ac:dyDescent="0.2">
      <c r="A80" s="112" t="s">
        <v>85</v>
      </c>
      <c r="B80" s="59">
        <v>9053</v>
      </c>
      <c r="C80" s="59"/>
      <c r="D80" s="64"/>
      <c r="E80" s="64"/>
      <c r="F80" s="64"/>
      <c r="G80" s="64"/>
    </row>
    <row r="81" spans="1:7" x14ac:dyDescent="0.2">
      <c r="A81" s="112" t="s">
        <v>231</v>
      </c>
      <c r="B81" s="59">
        <v>8980</v>
      </c>
      <c r="C81" s="59"/>
      <c r="D81" s="64"/>
      <c r="E81" s="64"/>
      <c r="F81" s="64"/>
      <c r="G81" s="64"/>
    </row>
    <row r="82" spans="1:7" x14ac:dyDescent="0.2">
      <c r="A82" s="112" t="s">
        <v>223</v>
      </c>
      <c r="B82" s="59">
        <v>8724</v>
      </c>
      <c r="C82" s="59"/>
      <c r="D82" s="64"/>
      <c r="E82" s="64"/>
      <c r="F82" s="64"/>
      <c r="G82" s="64"/>
    </row>
    <row r="83" spans="1:7" x14ac:dyDescent="0.2">
      <c r="A83" s="112" t="s">
        <v>229</v>
      </c>
      <c r="B83" s="59">
        <v>8312</v>
      </c>
      <c r="C83" s="59"/>
      <c r="D83" s="64"/>
      <c r="E83" s="64"/>
      <c r="F83" s="64"/>
      <c r="G83" s="64"/>
    </row>
    <row r="84" spans="1:7" x14ac:dyDescent="0.2">
      <c r="A84" s="112" t="s">
        <v>272</v>
      </c>
      <c r="B84" s="59">
        <v>8072</v>
      </c>
      <c r="C84" s="59"/>
      <c r="D84" s="64"/>
      <c r="E84" s="64"/>
      <c r="F84" s="64"/>
      <c r="G84" s="64"/>
    </row>
    <row r="85" spans="1:7" x14ac:dyDescent="0.2">
      <c r="A85" s="112" t="s">
        <v>135</v>
      </c>
      <c r="B85" s="59">
        <v>7484</v>
      </c>
      <c r="C85" s="59"/>
      <c r="D85" s="64"/>
      <c r="E85" s="64"/>
      <c r="F85" s="64"/>
      <c r="G85" s="64"/>
    </row>
    <row r="86" spans="1:7" x14ac:dyDescent="0.2">
      <c r="A86" s="112" t="s">
        <v>134</v>
      </c>
      <c r="B86" s="59">
        <v>7368</v>
      </c>
      <c r="C86" s="59"/>
      <c r="D86" s="64"/>
      <c r="E86" s="64"/>
      <c r="F86" s="64"/>
      <c r="G86" s="64"/>
    </row>
    <row r="87" spans="1:7" x14ac:dyDescent="0.2">
      <c r="A87" s="112" t="s">
        <v>225</v>
      </c>
      <c r="B87" s="59">
        <v>7319</v>
      </c>
      <c r="C87" s="59"/>
      <c r="D87" s="64"/>
      <c r="E87" s="64"/>
      <c r="F87" s="64"/>
      <c r="G87" s="64"/>
    </row>
    <row r="88" spans="1:7" x14ac:dyDescent="0.2">
      <c r="A88" s="112" t="s">
        <v>230</v>
      </c>
      <c r="B88" s="59">
        <v>6617</v>
      </c>
      <c r="C88" s="59"/>
      <c r="D88" s="64"/>
      <c r="E88" s="64"/>
      <c r="F88" s="64"/>
      <c r="G88" s="64"/>
    </row>
    <row r="89" spans="1:7" x14ac:dyDescent="0.2">
      <c r="A89" s="112" t="s">
        <v>83</v>
      </c>
      <c r="B89" s="59">
        <v>6469</v>
      </c>
      <c r="C89" s="59"/>
      <c r="D89" s="64"/>
      <c r="E89" s="64"/>
      <c r="F89" s="64"/>
      <c r="G89" s="64"/>
    </row>
    <row r="90" spans="1:7" x14ac:dyDescent="0.2">
      <c r="A90" s="112" t="s">
        <v>120</v>
      </c>
      <c r="B90" s="59">
        <v>6103</v>
      </c>
      <c r="C90" s="59"/>
      <c r="D90" s="64"/>
      <c r="E90" s="64"/>
      <c r="F90" s="64"/>
      <c r="G90" s="64"/>
    </row>
    <row r="91" spans="1:7" x14ac:dyDescent="0.2">
      <c r="A91" s="112" t="s">
        <v>137</v>
      </c>
      <c r="B91" s="59">
        <v>5679</v>
      </c>
      <c r="C91" s="59"/>
      <c r="D91" s="64"/>
      <c r="E91" s="64"/>
      <c r="F91" s="64"/>
      <c r="G91" s="64"/>
    </row>
    <row r="92" spans="1:7" x14ac:dyDescent="0.2">
      <c r="A92" s="112" t="s">
        <v>226</v>
      </c>
      <c r="B92" s="59">
        <v>5395</v>
      </c>
      <c r="C92" s="59"/>
      <c r="D92" s="64"/>
      <c r="E92" s="64"/>
      <c r="F92" s="64"/>
      <c r="G92" s="64"/>
    </row>
    <row r="93" spans="1:7" x14ac:dyDescent="0.2">
      <c r="A93" s="112" t="s">
        <v>219</v>
      </c>
      <c r="B93" s="59">
        <v>5062</v>
      </c>
      <c r="C93" s="59"/>
      <c r="D93" s="64"/>
      <c r="E93" s="64"/>
      <c r="F93" s="64"/>
      <c r="G93" s="64"/>
    </row>
    <row r="94" spans="1:7" x14ac:dyDescent="0.2">
      <c r="A94" s="112" t="s">
        <v>217</v>
      </c>
      <c r="B94" s="59">
        <v>4300</v>
      </c>
      <c r="C94" s="59"/>
      <c r="D94" s="64"/>
      <c r="E94" s="64"/>
      <c r="F94" s="64"/>
      <c r="G94" s="64"/>
    </row>
    <row r="95" spans="1:7" x14ac:dyDescent="0.2">
      <c r="A95" s="112" t="s">
        <v>142</v>
      </c>
      <c r="B95" s="59">
        <v>4110</v>
      </c>
      <c r="C95" s="59"/>
      <c r="D95" s="64"/>
      <c r="E95" s="64"/>
      <c r="F95" s="64"/>
      <c r="G95" s="64"/>
    </row>
    <row r="96" spans="1:7" x14ac:dyDescent="0.2">
      <c r="A96" s="112" t="s">
        <v>81</v>
      </c>
      <c r="B96" s="59">
        <v>4066</v>
      </c>
      <c r="C96" s="59"/>
      <c r="D96" s="64"/>
      <c r="E96" s="64"/>
      <c r="F96" s="64"/>
      <c r="G96" s="64"/>
    </row>
    <row r="97" spans="1:7" x14ac:dyDescent="0.2">
      <c r="A97" s="112" t="s">
        <v>121</v>
      </c>
      <c r="B97" s="59">
        <v>4043</v>
      </c>
      <c r="C97" s="59"/>
      <c r="D97" s="64"/>
      <c r="E97" s="64"/>
      <c r="F97" s="64"/>
      <c r="G97" s="64"/>
    </row>
    <row r="98" spans="1:7" x14ac:dyDescent="0.2">
      <c r="A98" s="112" t="s">
        <v>214</v>
      </c>
      <c r="B98" s="59">
        <v>4001</v>
      </c>
      <c r="C98" s="59"/>
      <c r="D98" s="64"/>
      <c r="E98" s="64"/>
      <c r="F98" s="64"/>
      <c r="G98" s="64"/>
    </row>
    <row r="99" spans="1:7" x14ac:dyDescent="0.2">
      <c r="A99" s="112" t="s">
        <v>220</v>
      </c>
      <c r="B99" s="59">
        <v>4001</v>
      </c>
      <c r="C99" s="59"/>
      <c r="D99" s="64"/>
      <c r="E99" s="64"/>
      <c r="F99" s="64"/>
      <c r="G99" s="64"/>
    </row>
    <row r="100" spans="1:7" x14ac:dyDescent="0.2">
      <c r="A100" s="112" t="s">
        <v>84</v>
      </c>
      <c r="B100" s="59">
        <v>3982</v>
      </c>
      <c r="C100" s="59"/>
      <c r="D100" s="64"/>
      <c r="E100" s="64"/>
      <c r="F100" s="64"/>
      <c r="G100" s="64"/>
    </row>
    <row r="101" spans="1:7" x14ac:dyDescent="0.2">
      <c r="A101" s="112" t="s">
        <v>210</v>
      </c>
      <c r="B101" s="59">
        <v>3912</v>
      </c>
      <c r="C101" s="59"/>
      <c r="D101" s="64"/>
      <c r="E101" s="64"/>
      <c r="F101" s="64"/>
      <c r="G101" s="64"/>
    </row>
    <row r="102" spans="1:7" x14ac:dyDescent="0.2">
      <c r="A102" s="112" t="s">
        <v>99</v>
      </c>
      <c r="B102" s="59">
        <v>3828</v>
      </c>
      <c r="C102" s="59"/>
      <c r="D102" s="64"/>
      <c r="E102" s="64"/>
      <c r="F102" s="64"/>
      <c r="G102" s="64"/>
    </row>
    <row r="103" spans="1:7" x14ac:dyDescent="0.2">
      <c r="A103" s="112" t="s">
        <v>215</v>
      </c>
      <c r="B103" s="59">
        <v>3731</v>
      </c>
      <c r="C103" s="59"/>
      <c r="D103" s="64"/>
      <c r="E103" s="64"/>
      <c r="F103" s="64"/>
      <c r="G103" s="64"/>
    </row>
    <row r="104" spans="1:7" x14ac:dyDescent="0.2">
      <c r="A104" s="112" t="s">
        <v>100</v>
      </c>
      <c r="B104" s="59">
        <v>3663</v>
      </c>
      <c r="C104" s="59"/>
      <c r="D104" s="64"/>
      <c r="E104" s="64"/>
      <c r="F104" s="64"/>
      <c r="G104" s="64"/>
    </row>
    <row r="105" spans="1:7" x14ac:dyDescent="0.2">
      <c r="A105" s="112" t="s">
        <v>209</v>
      </c>
      <c r="B105" s="59">
        <v>3506</v>
      </c>
      <c r="C105" s="59"/>
      <c r="D105" s="64"/>
      <c r="E105" s="64"/>
      <c r="F105" s="64"/>
      <c r="G105" s="64"/>
    </row>
    <row r="106" spans="1:7" x14ac:dyDescent="0.2">
      <c r="A106" s="112" t="s">
        <v>227</v>
      </c>
      <c r="B106" s="59">
        <v>3473</v>
      </c>
      <c r="C106" s="59"/>
      <c r="D106" s="64"/>
      <c r="E106" s="64"/>
      <c r="F106" s="64"/>
      <c r="G106" s="64"/>
    </row>
    <row r="107" spans="1:7" x14ac:dyDescent="0.2">
      <c r="A107" s="112" t="s">
        <v>212</v>
      </c>
      <c r="B107" s="59">
        <v>3387</v>
      </c>
      <c r="C107" s="59"/>
      <c r="D107" s="64"/>
      <c r="E107" s="64"/>
      <c r="F107" s="64"/>
      <c r="G107" s="64"/>
    </row>
    <row r="108" spans="1:7" x14ac:dyDescent="0.2">
      <c r="A108" s="112" t="s">
        <v>211</v>
      </c>
      <c r="B108" s="59">
        <v>3385</v>
      </c>
      <c r="C108" s="59"/>
      <c r="D108" s="64"/>
      <c r="E108" s="64"/>
      <c r="F108" s="64"/>
      <c r="G108" s="64"/>
    </row>
    <row r="109" spans="1:7" x14ac:dyDescent="0.2">
      <c r="A109" s="112" t="s">
        <v>136</v>
      </c>
      <c r="B109" s="59">
        <v>3354</v>
      </c>
      <c r="C109" s="59"/>
      <c r="D109" s="64"/>
      <c r="E109" s="64"/>
      <c r="F109" s="64"/>
      <c r="G109" s="64"/>
    </row>
    <row r="110" spans="1:7" x14ac:dyDescent="0.2">
      <c r="A110" s="112" t="s">
        <v>82</v>
      </c>
      <c r="B110" s="59">
        <v>3231</v>
      </c>
      <c r="C110" s="59"/>
      <c r="D110" s="64"/>
      <c r="E110" s="64"/>
      <c r="F110" s="64"/>
      <c r="G110" s="64"/>
    </row>
    <row r="111" spans="1:7" x14ac:dyDescent="0.2">
      <c r="A111" s="112" t="s">
        <v>205</v>
      </c>
      <c r="B111" s="59">
        <v>3210</v>
      </c>
      <c r="C111" s="59"/>
      <c r="D111" s="64"/>
      <c r="E111" s="64"/>
      <c r="F111" s="64"/>
      <c r="G111" s="64"/>
    </row>
    <row r="112" spans="1:7" x14ac:dyDescent="0.2">
      <c r="A112" s="112" t="s">
        <v>218</v>
      </c>
      <c r="B112" s="59">
        <v>3045</v>
      </c>
      <c r="C112" s="59"/>
      <c r="D112" s="64"/>
      <c r="E112" s="64"/>
      <c r="F112" s="64"/>
      <c r="G112" s="64"/>
    </row>
    <row r="113" spans="1:7" x14ac:dyDescent="0.2">
      <c r="A113" s="112" t="s">
        <v>180</v>
      </c>
      <c r="B113" s="59">
        <v>2953</v>
      </c>
      <c r="C113" s="59"/>
      <c r="D113" s="64"/>
      <c r="E113" s="64"/>
      <c r="F113" s="64"/>
      <c r="G113" s="64"/>
    </row>
    <row r="114" spans="1:7" x14ac:dyDescent="0.2">
      <c r="A114" s="112" t="s">
        <v>213</v>
      </c>
      <c r="B114" s="59">
        <v>2839</v>
      </c>
      <c r="C114" s="59"/>
      <c r="D114" s="64"/>
      <c r="E114" s="64"/>
      <c r="F114" s="64"/>
      <c r="G114" s="64"/>
    </row>
    <row r="115" spans="1:7" x14ac:dyDescent="0.2">
      <c r="A115" s="112" t="s">
        <v>216</v>
      </c>
      <c r="B115" s="59">
        <v>2838</v>
      </c>
      <c r="C115" s="59"/>
      <c r="D115" s="64"/>
      <c r="E115" s="64"/>
      <c r="F115" s="64"/>
      <c r="G115" s="64"/>
    </row>
    <row r="116" spans="1:7" x14ac:dyDescent="0.2">
      <c r="A116" s="112" t="s">
        <v>117</v>
      </c>
      <c r="B116" s="59">
        <v>2685</v>
      </c>
      <c r="C116" s="59"/>
      <c r="D116" s="64"/>
      <c r="E116" s="64"/>
      <c r="F116" s="64"/>
      <c r="G116" s="64"/>
    </row>
    <row r="117" spans="1:7" x14ac:dyDescent="0.2">
      <c r="A117" s="112" t="s">
        <v>235</v>
      </c>
      <c r="B117" s="59">
        <v>2587</v>
      </c>
      <c r="C117" s="59"/>
      <c r="D117" s="64"/>
      <c r="E117" s="64"/>
      <c r="F117" s="64"/>
      <c r="G117" s="64"/>
    </row>
    <row r="118" spans="1:7" x14ac:dyDescent="0.2">
      <c r="A118" s="112" t="s">
        <v>101</v>
      </c>
      <c r="B118" s="59">
        <v>2559</v>
      </c>
      <c r="C118" s="59"/>
      <c r="D118" s="64"/>
      <c r="E118" s="64"/>
      <c r="F118" s="64"/>
      <c r="G118" s="64"/>
    </row>
    <row r="119" spans="1:7" x14ac:dyDescent="0.2">
      <c r="A119" s="112" t="s">
        <v>208</v>
      </c>
      <c r="B119" s="59">
        <v>2525</v>
      </c>
      <c r="C119" s="59"/>
      <c r="D119" s="64"/>
      <c r="E119" s="64"/>
      <c r="F119" s="64"/>
      <c r="G119" s="64"/>
    </row>
    <row r="120" spans="1:7" x14ac:dyDescent="0.2">
      <c r="A120" s="112" t="s">
        <v>123</v>
      </c>
      <c r="B120" s="59">
        <v>2510</v>
      </c>
      <c r="C120" s="59"/>
      <c r="D120" s="64"/>
      <c r="E120" s="64"/>
      <c r="F120" s="64"/>
      <c r="G120" s="64"/>
    </row>
    <row r="121" spans="1:7" x14ac:dyDescent="0.2">
      <c r="A121" s="112" t="s">
        <v>222</v>
      </c>
      <c r="B121" s="59">
        <v>2470</v>
      </c>
      <c r="C121" s="59"/>
      <c r="D121" s="64"/>
      <c r="E121" s="64"/>
      <c r="F121" s="64"/>
      <c r="G121" s="64"/>
    </row>
    <row r="122" spans="1:7" x14ac:dyDescent="0.2">
      <c r="A122" s="112" t="s">
        <v>273</v>
      </c>
      <c r="B122" s="59">
        <v>2401</v>
      </c>
      <c r="C122" s="59"/>
      <c r="D122" s="64"/>
      <c r="E122" s="64"/>
      <c r="F122" s="64"/>
      <c r="G122" s="64"/>
    </row>
    <row r="123" spans="1:7" x14ac:dyDescent="0.2">
      <c r="A123" s="112" t="s">
        <v>197</v>
      </c>
      <c r="B123" s="59">
        <v>2254</v>
      </c>
      <c r="C123" s="59"/>
      <c r="D123" s="64"/>
      <c r="E123" s="64"/>
      <c r="F123" s="64"/>
      <c r="G123" s="64"/>
    </row>
    <row r="124" spans="1:7" x14ac:dyDescent="0.2">
      <c r="A124" s="112" t="s">
        <v>206</v>
      </c>
      <c r="B124" s="59">
        <v>2141</v>
      </c>
      <c r="C124" s="59"/>
      <c r="D124" s="64"/>
      <c r="E124" s="64"/>
      <c r="F124" s="64"/>
      <c r="G124" s="64"/>
    </row>
    <row r="125" spans="1:7" x14ac:dyDescent="0.2">
      <c r="A125" s="112" t="s">
        <v>221</v>
      </c>
      <c r="B125" s="59">
        <v>2126</v>
      </c>
      <c r="C125" s="59"/>
      <c r="D125" s="64"/>
      <c r="E125" s="64"/>
      <c r="F125" s="64"/>
      <c r="G125" s="64"/>
    </row>
    <row r="126" spans="1:7" x14ac:dyDescent="0.2">
      <c r="A126" s="112" t="s">
        <v>119</v>
      </c>
      <c r="B126" s="59">
        <v>2012</v>
      </c>
      <c r="C126" s="59"/>
      <c r="D126" s="64"/>
      <c r="E126" s="64"/>
      <c r="F126" s="64"/>
      <c r="G126" s="64"/>
    </row>
    <row r="127" spans="1:7" x14ac:dyDescent="0.2">
      <c r="A127" s="112" t="s">
        <v>140</v>
      </c>
      <c r="B127" s="59">
        <v>1623</v>
      </c>
      <c r="C127" s="59"/>
      <c r="D127" s="64"/>
      <c r="E127" s="64"/>
      <c r="F127" s="64"/>
      <c r="G127" s="64"/>
    </row>
    <row r="128" spans="1:7" x14ac:dyDescent="0.2">
      <c r="A128" s="112" t="s">
        <v>115</v>
      </c>
      <c r="B128" s="59">
        <v>1496</v>
      </c>
      <c r="C128" s="59"/>
      <c r="D128" s="64"/>
      <c r="E128" s="64"/>
      <c r="F128" s="64"/>
      <c r="G128" s="64"/>
    </row>
    <row r="129" spans="1:7" x14ac:dyDescent="0.2">
      <c r="A129" s="112" t="s">
        <v>201</v>
      </c>
      <c r="B129" s="59">
        <v>1393</v>
      </c>
      <c r="C129" s="59"/>
      <c r="D129" s="64"/>
      <c r="E129" s="64"/>
      <c r="F129" s="64"/>
      <c r="G129" s="64"/>
    </row>
    <row r="130" spans="1:7" x14ac:dyDescent="0.2">
      <c r="A130" s="112" t="s">
        <v>185</v>
      </c>
      <c r="B130" s="59">
        <v>1220</v>
      </c>
      <c r="C130" s="59"/>
      <c r="D130" s="64"/>
      <c r="E130" s="64"/>
      <c r="F130" s="64"/>
      <c r="G130" s="64"/>
    </row>
    <row r="131" spans="1:7" x14ac:dyDescent="0.2">
      <c r="A131" s="112" t="s">
        <v>183</v>
      </c>
      <c r="B131" s="59">
        <v>1148</v>
      </c>
      <c r="C131" s="59"/>
      <c r="D131" s="64"/>
      <c r="E131" s="64"/>
      <c r="F131" s="64"/>
      <c r="G131" s="64"/>
    </row>
    <row r="132" spans="1:7" x14ac:dyDescent="0.2">
      <c r="A132" s="112" t="s">
        <v>139</v>
      </c>
      <c r="B132" s="59">
        <v>1132</v>
      </c>
      <c r="C132" s="59"/>
      <c r="D132" s="64"/>
      <c r="E132" s="64"/>
      <c r="F132" s="64"/>
      <c r="G132" s="64"/>
    </row>
    <row r="133" spans="1:7" x14ac:dyDescent="0.2">
      <c r="A133" s="112" t="s">
        <v>138</v>
      </c>
      <c r="B133" s="59">
        <v>1120</v>
      </c>
      <c r="C133" s="59"/>
      <c r="D133" s="64"/>
      <c r="E133" s="64"/>
      <c r="F133" s="64"/>
      <c r="G133" s="64"/>
    </row>
    <row r="134" spans="1:7" x14ac:dyDescent="0.2">
      <c r="A134" s="112" t="s">
        <v>178</v>
      </c>
      <c r="B134" s="59">
        <v>1008</v>
      </c>
      <c r="C134" s="59"/>
      <c r="D134" s="64"/>
      <c r="E134" s="64"/>
      <c r="F134" s="64"/>
      <c r="G134" s="64"/>
    </row>
    <row r="135" spans="1:7" x14ac:dyDescent="0.2">
      <c r="A135" s="112" t="s">
        <v>274</v>
      </c>
      <c r="B135" s="59">
        <v>955</v>
      </c>
      <c r="C135" s="64"/>
      <c r="D135" s="64"/>
      <c r="E135" s="64"/>
      <c r="F135" s="64"/>
      <c r="G135" s="64"/>
    </row>
    <row r="136" spans="1:7" x14ac:dyDescent="0.2">
      <c r="A136" s="112" t="s">
        <v>200</v>
      </c>
      <c r="B136" s="59">
        <v>899</v>
      </c>
      <c r="C136" s="64"/>
      <c r="D136" s="64"/>
      <c r="E136" s="64"/>
      <c r="F136" s="64"/>
      <c r="G136" s="64"/>
    </row>
    <row r="137" spans="1:7" x14ac:dyDescent="0.2">
      <c r="A137" s="112" t="s">
        <v>190</v>
      </c>
      <c r="B137" s="59">
        <v>883</v>
      </c>
      <c r="C137" s="118"/>
      <c r="E137" s="64"/>
      <c r="G137" s="64"/>
    </row>
    <row r="138" spans="1:7" x14ac:dyDescent="0.2">
      <c r="A138" s="112" t="s">
        <v>144</v>
      </c>
      <c r="B138" s="59">
        <v>875</v>
      </c>
      <c r="C138" s="118"/>
      <c r="E138" s="64"/>
      <c r="G138" s="64"/>
    </row>
    <row r="139" spans="1:7" x14ac:dyDescent="0.2">
      <c r="A139" s="112" t="s">
        <v>191</v>
      </c>
      <c r="B139" s="59">
        <v>811</v>
      </c>
      <c r="C139" s="118"/>
      <c r="E139" s="64"/>
      <c r="G139" s="64"/>
    </row>
    <row r="140" spans="1:7" x14ac:dyDescent="0.2">
      <c r="A140" s="112" t="s">
        <v>199</v>
      </c>
      <c r="B140" s="59">
        <v>729</v>
      </c>
      <c r="E140" s="64"/>
      <c r="G140" s="64"/>
    </row>
    <row r="141" spans="1:7" x14ac:dyDescent="0.2">
      <c r="A141" s="112" t="s">
        <v>164</v>
      </c>
      <c r="B141" s="59">
        <v>707</v>
      </c>
      <c r="E141" s="64"/>
      <c r="G141" s="64"/>
    </row>
    <row r="142" spans="1:7" x14ac:dyDescent="0.2">
      <c r="A142" s="112" t="s">
        <v>118</v>
      </c>
      <c r="B142" s="59">
        <v>652</v>
      </c>
      <c r="E142" s="64"/>
      <c r="G142" s="64"/>
    </row>
    <row r="143" spans="1:7" x14ac:dyDescent="0.2">
      <c r="A143" s="112" t="s">
        <v>179</v>
      </c>
      <c r="B143" s="59">
        <v>642</v>
      </c>
      <c r="E143" s="64"/>
      <c r="G143" s="64"/>
    </row>
    <row r="144" spans="1:7" x14ac:dyDescent="0.2">
      <c r="A144" s="112" t="s">
        <v>198</v>
      </c>
      <c r="B144" s="59">
        <v>641</v>
      </c>
      <c r="E144" s="64"/>
      <c r="G144" s="64"/>
    </row>
    <row r="145" spans="1:7" x14ac:dyDescent="0.2">
      <c r="A145" s="112" t="s">
        <v>202</v>
      </c>
      <c r="B145" s="59">
        <v>630</v>
      </c>
      <c r="E145" s="64"/>
      <c r="G145" s="64"/>
    </row>
    <row r="146" spans="1:7" x14ac:dyDescent="0.2">
      <c r="A146" s="112" t="s">
        <v>143</v>
      </c>
      <c r="B146" s="59">
        <v>597</v>
      </c>
      <c r="E146" s="64"/>
      <c r="G146" s="64"/>
    </row>
    <row r="147" spans="1:7" x14ac:dyDescent="0.2">
      <c r="A147" s="112" t="s">
        <v>125</v>
      </c>
      <c r="B147" s="59">
        <v>589</v>
      </c>
      <c r="E147" s="64"/>
      <c r="G147" s="64"/>
    </row>
    <row r="148" spans="1:7" x14ac:dyDescent="0.2">
      <c r="A148" s="112" t="s">
        <v>122</v>
      </c>
      <c r="B148" s="59">
        <v>549</v>
      </c>
      <c r="E148" s="64"/>
      <c r="G148" s="64"/>
    </row>
    <row r="149" spans="1:7" x14ac:dyDescent="0.2">
      <c r="A149" s="112" t="s">
        <v>189</v>
      </c>
      <c r="B149" s="59">
        <v>446</v>
      </c>
      <c r="E149" s="64"/>
      <c r="G149" s="64"/>
    </row>
    <row r="150" spans="1:7" x14ac:dyDescent="0.2">
      <c r="A150" s="112" t="s">
        <v>193</v>
      </c>
      <c r="B150" s="59">
        <v>405</v>
      </c>
      <c r="E150" s="64"/>
      <c r="G150" s="64"/>
    </row>
    <row r="151" spans="1:7" x14ac:dyDescent="0.2">
      <c r="A151" s="112" t="s">
        <v>163</v>
      </c>
      <c r="B151" s="59">
        <v>322</v>
      </c>
      <c r="E151" s="64"/>
      <c r="G151" s="64"/>
    </row>
    <row r="152" spans="1:7" x14ac:dyDescent="0.2">
      <c r="A152" s="112" t="s">
        <v>141</v>
      </c>
      <c r="B152" s="59">
        <v>283</v>
      </c>
      <c r="E152" s="64"/>
      <c r="G152" s="64"/>
    </row>
    <row r="153" spans="1:7" x14ac:dyDescent="0.2">
      <c r="A153" s="112" t="s">
        <v>173</v>
      </c>
      <c r="B153" s="59">
        <v>262</v>
      </c>
      <c r="E153" s="64"/>
      <c r="G153" s="64"/>
    </row>
    <row r="154" spans="1:7" x14ac:dyDescent="0.2">
      <c r="A154" s="112" t="s">
        <v>165</v>
      </c>
      <c r="B154" s="59">
        <v>257</v>
      </c>
      <c r="E154" s="64"/>
      <c r="G154" s="64"/>
    </row>
    <row r="155" spans="1:7" x14ac:dyDescent="0.2">
      <c r="A155" s="112" t="s">
        <v>146</v>
      </c>
      <c r="B155" s="59">
        <v>231</v>
      </c>
      <c r="E155" s="64"/>
      <c r="G155" s="64"/>
    </row>
    <row r="156" spans="1:7" x14ac:dyDescent="0.2">
      <c r="A156" s="112" t="s">
        <v>102</v>
      </c>
      <c r="B156" s="59">
        <v>229</v>
      </c>
      <c r="E156" s="64"/>
      <c r="G156" s="64"/>
    </row>
    <row r="157" spans="1:7" x14ac:dyDescent="0.2">
      <c r="A157" s="112" t="s">
        <v>275</v>
      </c>
      <c r="B157" s="59">
        <v>229</v>
      </c>
      <c r="E157" s="64"/>
      <c r="G157" s="64"/>
    </row>
    <row r="158" spans="1:7" x14ac:dyDescent="0.2">
      <c r="A158" s="112" t="s">
        <v>194</v>
      </c>
      <c r="B158" s="59">
        <v>224</v>
      </c>
      <c r="E158" s="64"/>
      <c r="G158" s="64"/>
    </row>
    <row r="159" spans="1:7" x14ac:dyDescent="0.2">
      <c r="A159" s="112" t="s">
        <v>192</v>
      </c>
      <c r="B159" s="59">
        <v>214</v>
      </c>
      <c r="E159" s="64"/>
      <c r="G159" s="64"/>
    </row>
    <row r="160" spans="1:7" x14ac:dyDescent="0.2">
      <c r="A160" s="112" t="s">
        <v>276</v>
      </c>
      <c r="B160" s="59">
        <v>204</v>
      </c>
      <c r="E160" s="64"/>
      <c r="G160" s="64"/>
    </row>
    <row r="161" spans="1:7" x14ac:dyDescent="0.2">
      <c r="A161" s="112" t="s">
        <v>184</v>
      </c>
      <c r="B161" s="59">
        <v>194</v>
      </c>
      <c r="E161" s="64"/>
      <c r="G161" s="64"/>
    </row>
    <row r="162" spans="1:7" x14ac:dyDescent="0.2">
      <c r="A162" s="112" t="s">
        <v>161</v>
      </c>
      <c r="B162" s="59">
        <v>188</v>
      </c>
      <c r="E162" s="64"/>
      <c r="G162" s="64"/>
    </row>
    <row r="163" spans="1:7" x14ac:dyDescent="0.2">
      <c r="A163" s="112" t="s">
        <v>175</v>
      </c>
      <c r="B163" s="59">
        <v>178</v>
      </c>
      <c r="E163" s="64"/>
      <c r="G163" s="64"/>
    </row>
    <row r="164" spans="1:7" x14ac:dyDescent="0.2">
      <c r="A164" s="112" t="s">
        <v>277</v>
      </c>
      <c r="B164" s="59">
        <v>174</v>
      </c>
      <c r="E164" s="64"/>
      <c r="G164" s="64"/>
    </row>
    <row r="165" spans="1:7" x14ac:dyDescent="0.2">
      <c r="A165" s="112" t="s">
        <v>186</v>
      </c>
      <c r="B165" s="59">
        <v>171</v>
      </c>
      <c r="E165" s="64"/>
      <c r="G165" s="64"/>
    </row>
    <row r="166" spans="1:7" x14ac:dyDescent="0.2">
      <c r="A166" s="112" t="s">
        <v>196</v>
      </c>
      <c r="B166" s="59">
        <v>141</v>
      </c>
      <c r="E166" s="64"/>
      <c r="G166" s="64"/>
    </row>
    <row r="167" spans="1:7" x14ac:dyDescent="0.2">
      <c r="A167" s="112" t="s">
        <v>168</v>
      </c>
      <c r="B167" s="59">
        <v>136</v>
      </c>
      <c r="E167" s="64"/>
      <c r="G167" s="64"/>
    </row>
    <row r="168" spans="1:7" x14ac:dyDescent="0.2">
      <c r="A168" s="112" t="s">
        <v>169</v>
      </c>
      <c r="B168" s="59">
        <v>121</v>
      </c>
      <c r="E168" s="64"/>
      <c r="G168" s="64"/>
    </row>
    <row r="169" spans="1:7" x14ac:dyDescent="0.2">
      <c r="A169" s="112" t="s">
        <v>171</v>
      </c>
      <c r="B169" s="59">
        <v>99</v>
      </c>
      <c r="E169" s="64"/>
      <c r="G169" s="64"/>
    </row>
    <row r="170" spans="1:7" x14ac:dyDescent="0.2">
      <c r="A170" s="112" t="s">
        <v>160</v>
      </c>
      <c r="B170" s="59">
        <v>90</v>
      </c>
      <c r="E170" s="64"/>
      <c r="G170" s="64"/>
    </row>
    <row r="171" spans="1:7" x14ac:dyDescent="0.2">
      <c r="A171" s="112" t="s">
        <v>159</v>
      </c>
      <c r="B171" s="59">
        <v>87</v>
      </c>
      <c r="E171" s="64"/>
      <c r="G171" s="64"/>
    </row>
    <row r="172" spans="1:7" x14ac:dyDescent="0.2">
      <c r="A172" s="112" t="s">
        <v>174</v>
      </c>
      <c r="B172" s="59">
        <v>85</v>
      </c>
      <c r="E172" s="64"/>
      <c r="G172" s="64"/>
    </row>
    <row r="173" spans="1:7" x14ac:dyDescent="0.2">
      <c r="A173" s="112" t="s">
        <v>170</v>
      </c>
      <c r="B173" s="59">
        <v>84</v>
      </c>
      <c r="E173" s="64"/>
      <c r="G173" s="64"/>
    </row>
    <row r="174" spans="1:7" x14ac:dyDescent="0.2">
      <c r="A174" s="112" t="s">
        <v>195</v>
      </c>
      <c r="B174" s="59">
        <v>71</v>
      </c>
      <c r="E174" s="64"/>
      <c r="G174" s="64"/>
    </row>
    <row r="175" spans="1:7" x14ac:dyDescent="0.2">
      <c r="A175" s="112" t="s">
        <v>157</v>
      </c>
      <c r="B175" s="59">
        <v>68</v>
      </c>
      <c r="E175" s="64"/>
      <c r="G175" s="64"/>
    </row>
    <row r="176" spans="1:7" x14ac:dyDescent="0.2">
      <c r="A176" s="112" t="s">
        <v>166</v>
      </c>
      <c r="B176" s="59">
        <v>67</v>
      </c>
      <c r="E176" s="64"/>
      <c r="G176" s="64"/>
    </row>
    <row r="177" spans="1:7" x14ac:dyDescent="0.2">
      <c r="A177" s="112" t="s">
        <v>181</v>
      </c>
      <c r="B177" s="59">
        <v>66</v>
      </c>
      <c r="E177" s="64"/>
      <c r="G177" s="64"/>
    </row>
    <row r="178" spans="1:7" x14ac:dyDescent="0.2">
      <c r="A178" s="112" t="s">
        <v>204</v>
      </c>
      <c r="B178" s="59">
        <v>57</v>
      </c>
      <c r="E178" s="64"/>
      <c r="G178" s="64"/>
    </row>
    <row r="179" spans="1:7" x14ac:dyDescent="0.2">
      <c r="A179" s="112" t="s">
        <v>145</v>
      </c>
      <c r="B179" s="59">
        <v>53</v>
      </c>
      <c r="E179" s="64"/>
      <c r="G179" s="64"/>
    </row>
    <row r="180" spans="1:7" x14ac:dyDescent="0.2">
      <c r="A180" s="112" t="s">
        <v>158</v>
      </c>
      <c r="B180" s="59">
        <v>48</v>
      </c>
      <c r="E180" s="64"/>
      <c r="G180" s="64"/>
    </row>
    <row r="181" spans="1:7" x14ac:dyDescent="0.2">
      <c r="A181" s="112" t="s">
        <v>278</v>
      </c>
      <c r="B181" s="59">
        <v>47</v>
      </c>
      <c r="E181" s="64"/>
      <c r="G181" s="64"/>
    </row>
    <row r="182" spans="1:7" x14ac:dyDescent="0.2">
      <c r="A182" s="112" t="s">
        <v>279</v>
      </c>
      <c r="B182" s="59">
        <v>46</v>
      </c>
      <c r="E182" s="64"/>
      <c r="G182" s="64"/>
    </row>
    <row r="183" spans="1:7" x14ac:dyDescent="0.2">
      <c r="A183" s="112" t="s">
        <v>280</v>
      </c>
      <c r="B183" s="59">
        <v>37</v>
      </c>
      <c r="E183" s="64"/>
      <c r="G183" s="64"/>
    </row>
    <row r="184" spans="1:7" x14ac:dyDescent="0.2">
      <c r="A184" s="112" t="s">
        <v>116</v>
      </c>
      <c r="B184" s="59">
        <v>31</v>
      </c>
      <c r="E184" s="64"/>
      <c r="G184" s="64"/>
    </row>
    <row r="185" spans="1:7" x14ac:dyDescent="0.2">
      <c r="A185" s="112" t="s">
        <v>188</v>
      </c>
      <c r="B185" s="59">
        <v>29</v>
      </c>
      <c r="E185" s="64"/>
      <c r="G185" s="64"/>
    </row>
    <row r="186" spans="1:7" x14ac:dyDescent="0.2">
      <c r="A186" s="112" t="s">
        <v>151</v>
      </c>
      <c r="B186" s="59">
        <v>29</v>
      </c>
      <c r="E186" s="64"/>
      <c r="G186" s="64"/>
    </row>
    <row r="187" spans="1:7" x14ac:dyDescent="0.2">
      <c r="A187" s="112" t="s">
        <v>149</v>
      </c>
      <c r="B187" s="59">
        <v>26</v>
      </c>
      <c r="E187" s="64"/>
      <c r="G187" s="64"/>
    </row>
    <row r="188" spans="1:7" x14ac:dyDescent="0.2">
      <c r="A188" s="112" t="s">
        <v>177</v>
      </c>
      <c r="B188" s="59">
        <v>26</v>
      </c>
      <c r="E188" s="64"/>
      <c r="G188" s="64"/>
    </row>
    <row r="189" spans="1:7" x14ac:dyDescent="0.2">
      <c r="A189" s="112" t="s">
        <v>172</v>
      </c>
      <c r="B189" s="59">
        <v>25</v>
      </c>
      <c r="E189" s="64"/>
      <c r="G189" s="64"/>
    </row>
    <row r="190" spans="1:7" x14ac:dyDescent="0.2">
      <c r="A190" s="112" t="s">
        <v>154</v>
      </c>
      <c r="B190" s="59">
        <v>19</v>
      </c>
      <c r="E190" s="64"/>
      <c r="G190" s="64"/>
    </row>
    <row r="191" spans="1:7" x14ac:dyDescent="0.2">
      <c r="A191" s="112" t="s">
        <v>152</v>
      </c>
      <c r="B191" s="59">
        <v>18</v>
      </c>
      <c r="E191" s="64"/>
      <c r="G191" s="64"/>
    </row>
    <row r="192" spans="1:7" x14ac:dyDescent="0.2">
      <c r="A192" s="112" t="s">
        <v>153</v>
      </c>
      <c r="B192" s="59">
        <v>12</v>
      </c>
      <c r="E192" s="64"/>
      <c r="G192" s="64"/>
    </row>
    <row r="193" spans="1:7" x14ac:dyDescent="0.2">
      <c r="A193" s="112" t="s">
        <v>155</v>
      </c>
      <c r="B193" s="59">
        <v>12</v>
      </c>
      <c r="E193" s="64"/>
      <c r="G193" s="64"/>
    </row>
    <row r="194" spans="1:7" x14ac:dyDescent="0.2">
      <c r="A194" s="112" t="s">
        <v>176</v>
      </c>
      <c r="B194" s="59">
        <v>12</v>
      </c>
      <c r="E194" s="64"/>
      <c r="G194" s="64"/>
    </row>
    <row r="195" spans="1:7" x14ac:dyDescent="0.2">
      <c r="A195" s="118" t="s">
        <v>156</v>
      </c>
      <c r="B195" s="59">
        <v>10</v>
      </c>
      <c r="E195" s="64"/>
      <c r="G195" s="64"/>
    </row>
    <row r="196" spans="1:7" x14ac:dyDescent="0.2">
      <c r="A196" s="118" t="s">
        <v>150</v>
      </c>
      <c r="B196" s="59">
        <v>8</v>
      </c>
    </row>
    <row r="197" spans="1:7" x14ac:dyDescent="0.2">
      <c r="A197" s="118" t="s">
        <v>167</v>
      </c>
      <c r="B197" s="59">
        <v>6</v>
      </c>
    </row>
    <row r="198" spans="1:7" x14ac:dyDescent="0.2">
      <c r="A198" s="118" t="s">
        <v>162</v>
      </c>
      <c r="B198" s="59">
        <v>5</v>
      </c>
    </row>
    <row r="199" spans="1:7" x14ac:dyDescent="0.2">
      <c r="A199" s="118" t="s">
        <v>187</v>
      </c>
      <c r="B199" s="59">
        <v>4</v>
      </c>
    </row>
    <row r="200" spans="1:7" x14ac:dyDescent="0.2">
      <c r="A200" s="118" t="s">
        <v>148</v>
      </c>
      <c r="B200" s="59">
        <v>3</v>
      </c>
    </row>
    <row r="201" spans="1:7" x14ac:dyDescent="0.2">
      <c r="A201" s="118" t="s">
        <v>281</v>
      </c>
      <c r="B201" s="59">
        <v>3</v>
      </c>
    </row>
    <row r="202" spans="1:7" x14ac:dyDescent="0.2">
      <c r="A202" s="118" t="s">
        <v>182</v>
      </c>
      <c r="B202" s="59">
        <v>2</v>
      </c>
    </row>
    <row r="203" spans="1:7" x14ac:dyDescent="0.2">
      <c r="A203" s="118" t="s">
        <v>147</v>
      </c>
      <c r="B203" s="59">
        <v>2</v>
      </c>
    </row>
    <row r="204" spans="1:7" x14ac:dyDescent="0.2">
      <c r="A204" s="118" t="s">
        <v>282</v>
      </c>
      <c r="B204" s="59">
        <v>2</v>
      </c>
    </row>
    <row r="205" spans="1:7" x14ac:dyDescent="0.2">
      <c r="A205" s="115" t="s">
        <v>203</v>
      </c>
      <c r="B205" s="16">
        <v>1</v>
      </c>
    </row>
  </sheetData>
  <mergeCells count="1">
    <mergeCell ref="A2:F2"/>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G36"/>
  <sheetViews>
    <sheetView workbookViewId="0">
      <selection activeCell="G1" sqref="G1"/>
    </sheetView>
  </sheetViews>
  <sheetFormatPr defaultRowHeight="12.75" x14ac:dyDescent="0.2"/>
  <cols>
    <col min="1" max="1" width="14.7109375" customWidth="1"/>
    <col min="2" max="2" width="20.85546875" bestFit="1" customWidth="1"/>
    <col min="3" max="3" width="14.140625" bestFit="1" customWidth="1"/>
    <col min="4" max="4" width="11.42578125" bestFit="1" customWidth="1"/>
    <col min="5" max="5" width="10.5703125" bestFit="1" customWidth="1"/>
    <col min="6" max="6" width="10.140625" bestFit="1" customWidth="1"/>
    <col min="7" max="7" width="17.28515625" bestFit="1" customWidth="1"/>
  </cols>
  <sheetData>
    <row r="1" spans="1:7" ht="17.25" customHeight="1" x14ac:dyDescent="0.2">
      <c r="A1" s="2" t="s">
        <v>7</v>
      </c>
    </row>
    <row r="2" spans="1:7" ht="57" customHeight="1" x14ac:dyDescent="0.2">
      <c r="A2" s="173" t="s">
        <v>8</v>
      </c>
      <c r="B2" s="173"/>
      <c r="C2" s="173"/>
      <c r="D2" s="173"/>
      <c r="E2" s="173"/>
      <c r="F2" s="173"/>
    </row>
    <row r="3" spans="1:7" x14ac:dyDescent="0.2">
      <c r="A3" t="s">
        <v>5</v>
      </c>
    </row>
    <row r="4" spans="1:7" x14ac:dyDescent="0.2">
      <c r="D4" s="3"/>
      <c r="E4" s="3"/>
      <c r="F4" s="3"/>
      <c r="G4" s="3"/>
    </row>
    <row r="5" spans="1:7" x14ac:dyDescent="0.2">
      <c r="A5" s="1" t="s">
        <v>2</v>
      </c>
      <c r="B5" s="1" t="s">
        <v>6</v>
      </c>
      <c r="C5" s="1" t="s">
        <v>0</v>
      </c>
      <c r="D5" s="3"/>
      <c r="E5" s="3"/>
      <c r="F5" s="3"/>
      <c r="G5" s="3"/>
    </row>
    <row r="6" spans="1:7" x14ac:dyDescent="0.2">
      <c r="A6" s="7">
        <v>2004</v>
      </c>
      <c r="B6" s="10">
        <v>4575100</v>
      </c>
      <c r="C6" s="15"/>
      <c r="D6" s="5"/>
      <c r="E6" s="5"/>
      <c r="F6" s="5"/>
      <c r="G6" s="5"/>
    </row>
    <row r="7" spans="1:7" x14ac:dyDescent="0.2">
      <c r="A7" s="7">
        <v>2005</v>
      </c>
      <c r="B7" s="10">
        <v>4900100</v>
      </c>
      <c r="C7" s="15">
        <v>7.1</v>
      </c>
      <c r="D7" s="5"/>
      <c r="E7" s="5"/>
      <c r="F7" s="5"/>
      <c r="G7" s="5"/>
    </row>
    <row r="8" spans="1:7" x14ac:dyDescent="0.2">
      <c r="A8" s="7">
        <v>2006</v>
      </c>
      <c r="B8" s="10">
        <v>5289300</v>
      </c>
      <c r="C8" s="9">
        <v>7.9</v>
      </c>
      <c r="D8" s="5"/>
      <c r="E8" s="5"/>
      <c r="F8" s="5"/>
      <c r="G8" s="5"/>
    </row>
    <row r="9" spans="1:7" x14ac:dyDescent="0.2">
      <c r="A9" s="7">
        <v>2007</v>
      </c>
      <c r="B9" s="10">
        <v>5556500</v>
      </c>
      <c r="C9" s="9">
        <v>5.0999999999999996</v>
      </c>
      <c r="D9" s="5"/>
      <c r="E9" s="5"/>
      <c r="F9" s="5"/>
      <c r="G9" s="5"/>
    </row>
    <row r="10" spans="1:7" x14ac:dyDescent="0.2">
      <c r="A10" s="7">
        <v>2008</v>
      </c>
      <c r="B10" s="10">
        <v>5504600</v>
      </c>
      <c r="C10" s="9">
        <v>-0.9</v>
      </c>
      <c r="D10" s="5"/>
      <c r="E10" s="5"/>
      <c r="F10" s="5"/>
      <c r="G10" s="5"/>
    </row>
    <row r="11" spans="1:7" x14ac:dyDescent="0.2">
      <c r="A11" s="7">
        <v>2009</v>
      </c>
      <c r="B11" s="10">
        <v>5207400</v>
      </c>
      <c r="C11" s="9">
        <v>-5.4</v>
      </c>
      <c r="D11" s="5"/>
      <c r="E11" s="5"/>
      <c r="F11" s="5"/>
      <c r="G11" s="5"/>
    </row>
    <row r="12" spans="1:7" x14ac:dyDescent="0.2">
      <c r="A12" s="7">
        <v>2010</v>
      </c>
      <c r="B12" s="10">
        <v>5804000</v>
      </c>
      <c r="C12" s="9">
        <v>11.5</v>
      </c>
      <c r="D12" s="5"/>
      <c r="E12" s="5"/>
      <c r="F12" s="5"/>
      <c r="G12" s="5"/>
    </row>
    <row r="13" spans="1:7" x14ac:dyDescent="0.2">
      <c r="A13" s="7">
        <v>2011</v>
      </c>
      <c r="B13" s="10">
        <v>6305700</v>
      </c>
      <c r="C13" s="9">
        <v>8.6</v>
      </c>
      <c r="D13" s="5"/>
      <c r="E13" s="5"/>
      <c r="F13" s="5"/>
      <c r="G13" s="5"/>
    </row>
    <row r="14" spans="1:7" x14ac:dyDescent="0.2">
      <c r="A14" s="7">
        <v>2012</v>
      </c>
      <c r="B14" s="10">
        <v>6643100</v>
      </c>
      <c r="C14" s="9">
        <v>5.4</v>
      </c>
      <c r="D14" s="5"/>
      <c r="E14" s="5"/>
      <c r="F14" s="5"/>
      <c r="G14" s="5"/>
    </row>
    <row r="15" spans="1:7" x14ac:dyDescent="0.2">
      <c r="A15" s="7">
        <v>2013</v>
      </c>
      <c r="B15" s="10">
        <v>7075800</v>
      </c>
      <c r="C15" s="9">
        <v>6.5</v>
      </c>
      <c r="D15" s="5"/>
      <c r="E15" s="5"/>
      <c r="F15" s="5"/>
      <c r="G15" s="5"/>
    </row>
    <row r="16" spans="1:7" x14ac:dyDescent="0.2">
      <c r="A16" s="7">
        <v>2014</v>
      </c>
      <c r="B16" s="10">
        <v>7644400</v>
      </c>
      <c r="C16" s="9">
        <v>8</v>
      </c>
      <c r="D16" s="5"/>
      <c r="E16" s="5"/>
      <c r="F16" s="5"/>
      <c r="G16" s="5"/>
    </row>
    <row r="17" spans="1:7" x14ac:dyDescent="0.2">
      <c r="A17" s="7">
        <v>2015</v>
      </c>
      <c r="B17" s="10">
        <v>8654400</v>
      </c>
      <c r="C17" s="9">
        <v>13.2</v>
      </c>
      <c r="D17" s="5"/>
      <c r="E17" s="5"/>
      <c r="F17" s="5"/>
      <c r="G17" s="5"/>
    </row>
    <row r="18" spans="1:7" x14ac:dyDescent="0.2">
      <c r="A18" s="7">
        <v>2016</v>
      </c>
      <c r="B18" s="10">
        <v>9771400</v>
      </c>
      <c r="C18" s="9">
        <v>12.9</v>
      </c>
      <c r="D18" s="5"/>
      <c r="E18" s="5"/>
      <c r="F18" s="5"/>
      <c r="G18" s="5"/>
    </row>
    <row r="19" spans="1:7" x14ac:dyDescent="0.2">
      <c r="A19" s="14">
        <v>2017</v>
      </c>
      <c r="B19" s="11">
        <v>12400000</v>
      </c>
      <c r="C19" s="12">
        <v>26.8</v>
      </c>
      <c r="D19" s="5"/>
      <c r="E19" s="5"/>
      <c r="F19" s="5"/>
      <c r="G19" s="5"/>
    </row>
    <row r="20" spans="1:7" x14ac:dyDescent="0.2">
      <c r="A20" s="7"/>
      <c r="B20" s="4"/>
      <c r="D20" s="5"/>
      <c r="E20" s="5"/>
      <c r="F20" s="5"/>
      <c r="G20" s="5"/>
    </row>
    <row r="21" spans="1:7" x14ac:dyDescent="0.2">
      <c r="A21" s="7"/>
      <c r="B21" s="4"/>
      <c r="D21" s="5"/>
      <c r="E21" s="5"/>
      <c r="F21" s="5"/>
      <c r="G21" s="5"/>
    </row>
    <row r="22" spans="1:7" x14ac:dyDescent="0.2">
      <c r="A22" s="7"/>
      <c r="B22" s="4"/>
      <c r="D22" s="5"/>
      <c r="E22" s="5"/>
      <c r="F22" s="5"/>
      <c r="G22" s="5"/>
    </row>
    <row r="23" spans="1:7" x14ac:dyDescent="0.2">
      <c r="A23" s="7"/>
      <c r="B23" s="4"/>
      <c r="D23" s="5"/>
      <c r="E23" s="5"/>
      <c r="F23" s="5"/>
      <c r="G23" s="5"/>
    </row>
    <row r="24" spans="1:7" x14ac:dyDescent="0.2">
      <c r="A24" s="7"/>
      <c r="B24" s="4"/>
      <c r="D24" s="5"/>
      <c r="E24" s="5"/>
      <c r="F24" s="5"/>
      <c r="G24" s="5"/>
    </row>
    <row r="25" spans="1:7" x14ac:dyDescent="0.2">
      <c r="A25" s="7"/>
      <c r="B25" s="6"/>
      <c r="D25" s="5"/>
      <c r="E25" s="5"/>
      <c r="F25" s="5"/>
      <c r="G25" s="5"/>
    </row>
    <row r="26" spans="1:7" x14ac:dyDescent="0.2">
      <c r="A26" s="7"/>
      <c r="B26" s="6"/>
      <c r="D26" s="5"/>
      <c r="E26" s="5"/>
      <c r="F26" s="5"/>
      <c r="G26" s="5"/>
    </row>
    <row r="27" spans="1:7" x14ac:dyDescent="0.2">
      <c r="A27" s="7"/>
      <c r="B27" s="6"/>
      <c r="D27" s="3"/>
      <c r="E27" s="3"/>
      <c r="F27" s="3"/>
      <c r="G27" s="3"/>
    </row>
    <row r="28" spans="1:7" x14ac:dyDescent="0.2">
      <c r="A28" s="7"/>
      <c r="B28" s="4"/>
      <c r="D28" s="3"/>
      <c r="E28" s="3"/>
      <c r="F28" s="3"/>
      <c r="G28" s="3"/>
    </row>
    <row r="29" spans="1:7" x14ac:dyDescent="0.2">
      <c r="A29" s="7"/>
      <c r="B29" s="4"/>
      <c r="D29" s="3"/>
      <c r="E29" s="3"/>
      <c r="F29" s="3"/>
      <c r="G29" s="3"/>
    </row>
    <row r="30" spans="1:7" x14ac:dyDescent="0.2">
      <c r="A30" s="8"/>
      <c r="B30" s="6"/>
      <c r="D30" s="3"/>
    </row>
    <row r="31" spans="1:7" x14ac:dyDescent="0.2">
      <c r="A31" s="8"/>
      <c r="B31" s="5"/>
      <c r="D31" s="3"/>
    </row>
    <row r="32" spans="1:7" x14ac:dyDescent="0.2">
      <c r="A32" s="8"/>
      <c r="B32" s="5"/>
    </row>
    <row r="33" spans="1:2" x14ac:dyDescent="0.2">
      <c r="A33" s="7"/>
      <c r="B33" s="9"/>
    </row>
    <row r="34" spans="1:2" x14ac:dyDescent="0.2">
      <c r="A34" s="7"/>
      <c r="B34" s="9"/>
    </row>
    <row r="35" spans="1:2" x14ac:dyDescent="0.2">
      <c r="A35" s="7"/>
      <c r="B35" s="9"/>
    </row>
    <row r="36" spans="1:2" x14ac:dyDescent="0.2">
      <c r="A36" s="8"/>
      <c r="B36" s="5"/>
    </row>
  </sheetData>
  <mergeCells count="1">
    <mergeCell ref="A2:F2"/>
  </mergeCells>
  <pageMargins left="0.7" right="0.7" top="0.75" bottom="0.75" header="0.3" footer="0.3"/>
  <pageSetup paperSize="9" orientation="portrait" verticalDpi="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G31"/>
  <sheetViews>
    <sheetView workbookViewId="0">
      <selection activeCell="F1" sqref="F1"/>
    </sheetView>
  </sheetViews>
  <sheetFormatPr defaultRowHeight="12.75" x14ac:dyDescent="0.2"/>
  <cols>
    <col min="1" max="1" width="21.85546875" style="112" customWidth="1"/>
    <col min="2" max="2" width="29.85546875" style="112" bestFit="1" customWidth="1"/>
    <col min="3" max="3" width="12.85546875" style="112" bestFit="1" customWidth="1"/>
    <col min="4" max="4" width="25" style="112" bestFit="1" customWidth="1"/>
    <col min="5" max="6" width="14.140625" style="112" bestFit="1" customWidth="1"/>
    <col min="7" max="7" width="17.28515625" style="112" bestFit="1" customWidth="1"/>
    <col min="8" max="16384" width="9.140625" style="112"/>
  </cols>
  <sheetData>
    <row r="1" spans="1:7" x14ac:dyDescent="0.2">
      <c r="A1" s="61" t="s">
        <v>284</v>
      </c>
    </row>
    <row r="2" spans="1:7" ht="81" customHeight="1" x14ac:dyDescent="0.2">
      <c r="A2" s="174" t="s">
        <v>285</v>
      </c>
      <c r="B2" s="174"/>
      <c r="C2" s="174"/>
      <c r="D2" s="174"/>
    </row>
    <row r="3" spans="1:7" x14ac:dyDescent="0.2">
      <c r="A3" s="112" t="s">
        <v>5</v>
      </c>
    </row>
    <row r="4" spans="1:7" x14ac:dyDescent="0.2">
      <c r="D4" s="118"/>
      <c r="E4" s="118"/>
      <c r="F4" s="118"/>
      <c r="G4" s="118"/>
    </row>
    <row r="5" spans="1:7" x14ac:dyDescent="0.2">
      <c r="A5" s="1" t="s">
        <v>283</v>
      </c>
      <c r="B5" s="1" t="s">
        <v>11</v>
      </c>
      <c r="C5" s="1" t="s">
        <v>286</v>
      </c>
      <c r="D5" s="19" t="s">
        <v>68</v>
      </c>
      <c r="E5" s="19" t="s">
        <v>0</v>
      </c>
      <c r="F5" s="118"/>
      <c r="G5" s="118"/>
    </row>
    <row r="6" spans="1:7" x14ac:dyDescent="0.2">
      <c r="A6" s="112" t="s">
        <v>51</v>
      </c>
      <c r="B6" s="10">
        <v>5539086</v>
      </c>
      <c r="C6" s="10">
        <v>240051</v>
      </c>
      <c r="D6" s="64">
        <v>5779137</v>
      </c>
      <c r="E6" s="120">
        <v>55.4</v>
      </c>
      <c r="F6" s="120"/>
      <c r="G6" s="120"/>
    </row>
    <row r="7" spans="1:7" x14ac:dyDescent="0.2">
      <c r="A7" s="112" t="s">
        <v>72</v>
      </c>
      <c r="B7" s="10">
        <v>428225</v>
      </c>
      <c r="C7" s="10">
        <v>337186</v>
      </c>
      <c r="D7" s="64">
        <v>765411</v>
      </c>
      <c r="E7" s="120">
        <v>6.9</v>
      </c>
      <c r="F7" s="120"/>
      <c r="G7" s="120"/>
    </row>
    <row r="8" spans="1:7" x14ac:dyDescent="0.2">
      <c r="A8" s="112" t="s">
        <v>55</v>
      </c>
      <c r="B8" s="10">
        <v>496092</v>
      </c>
      <c r="C8" s="10">
        <v>106851</v>
      </c>
      <c r="D8" s="64">
        <v>602943</v>
      </c>
      <c r="E8" s="120">
        <v>26.3</v>
      </c>
      <c r="F8" s="120"/>
      <c r="G8" s="120"/>
    </row>
    <row r="9" spans="1:7" x14ac:dyDescent="0.2">
      <c r="A9" s="112" t="s">
        <v>63</v>
      </c>
      <c r="B9" s="10">
        <v>273749</v>
      </c>
      <c r="C9" s="10">
        <v>196824</v>
      </c>
      <c r="D9" s="64">
        <v>470573</v>
      </c>
      <c r="E9" s="120">
        <v>1</v>
      </c>
      <c r="F9" s="120"/>
      <c r="G9" s="120"/>
    </row>
    <row r="10" spans="1:7" x14ac:dyDescent="0.2">
      <c r="A10" s="112" t="s">
        <v>66</v>
      </c>
      <c r="B10" s="10">
        <v>279632</v>
      </c>
      <c r="C10" s="10">
        <v>114512</v>
      </c>
      <c r="D10" s="64">
        <v>394144</v>
      </c>
      <c r="E10" s="120">
        <v>3.8</v>
      </c>
      <c r="F10" s="120"/>
      <c r="G10" s="120"/>
    </row>
    <row r="11" spans="1:7" x14ac:dyDescent="0.2">
      <c r="A11" s="112" t="s">
        <v>73</v>
      </c>
      <c r="B11" s="10">
        <v>329107</v>
      </c>
      <c r="C11" s="10">
        <v>2435</v>
      </c>
      <c r="D11" s="64">
        <v>331542</v>
      </c>
      <c r="E11" s="120">
        <v>84.4</v>
      </c>
      <c r="F11" s="120"/>
      <c r="G11" s="120"/>
    </row>
    <row r="12" spans="1:7" x14ac:dyDescent="0.2">
      <c r="A12" s="112" t="s">
        <v>64</v>
      </c>
      <c r="B12" s="10">
        <v>233430</v>
      </c>
      <c r="C12" s="10">
        <v>46239</v>
      </c>
      <c r="D12" s="64">
        <v>279669</v>
      </c>
      <c r="E12" s="120">
        <v>25.4</v>
      </c>
      <c r="F12" s="120"/>
      <c r="G12" s="120"/>
    </row>
    <row r="13" spans="1:7" x14ac:dyDescent="0.2">
      <c r="A13" s="112" t="s">
        <v>74</v>
      </c>
      <c r="B13" s="10">
        <v>164403</v>
      </c>
      <c r="C13" s="10">
        <v>107852</v>
      </c>
      <c r="D13" s="64">
        <v>272255</v>
      </c>
      <c r="E13" s="120">
        <v>10.4</v>
      </c>
      <c r="F13" s="120"/>
      <c r="G13" s="120"/>
    </row>
    <row r="14" spans="1:7" x14ac:dyDescent="0.2">
      <c r="A14" s="112" t="s">
        <v>49</v>
      </c>
      <c r="B14" s="10">
        <v>242483</v>
      </c>
      <c r="C14" s="10">
        <v>10750</v>
      </c>
      <c r="D14" s="64">
        <v>253233</v>
      </c>
      <c r="E14" s="120">
        <v>-8.3000000000000007</v>
      </c>
      <c r="F14" s="120"/>
      <c r="G14" s="120"/>
    </row>
    <row r="15" spans="1:7" x14ac:dyDescent="0.2">
      <c r="A15" s="112" t="s">
        <v>65</v>
      </c>
      <c r="B15" s="29">
        <v>215220</v>
      </c>
      <c r="C15" s="29">
        <v>24845</v>
      </c>
      <c r="D15" s="64">
        <v>240065</v>
      </c>
      <c r="E15" s="120">
        <v>8.9</v>
      </c>
      <c r="F15" s="120"/>
      <c r="G15" s="120"/>
    </row>
    <row r="16" spans="1:7" x14ac:dyDescent="0.2">
      <c r="A16" s="112" t="s">
        <v>48</v>
      </c>
      <c r="B16" s="29">
        <v>181218</v>
      </c>
      <c r="C16" s="29">
        <v>48858</v>
      </c>
      <c r="D16" s="129">
        <v>230076</v>
      </c>
      <c r="E16" s="99">
        <v>-4.4000000000000004</v>
      </c>
      <c r="F16" s="120"/>
      <c r="G16" s="120"/>
    </row>
    <row r="17" spans="1:7" x14ac:dyDescent="0.2">
      <c r="A17" s="112" t="s">
        <v>59</v>
      </c>
      <c r="B17" s="29">
        <v>109515</v>
      </c>
      <c r="C17" s="29">
        <v>62702</v>
      </c>
      <c r="D17" s="64">
        <v>172217</v>
      </c>
      <c r="E17" s="120">
        <v>-6.3</v>
      </c>
      <c r="F17" s="120"/>
      <c r="G17" s="120"/>
    </row>
    <row r="18" spans="1:7" x14ac:dyDescent="0.2">
      <c r="A18" s="112" t="s">
        <v>47</v>
      </c>
      <c r="B18" s="10">
        <v>159192</v>
      </c>
      <c r="C18" s="10">
        <v>5936</v>
      </c>
      <c r="D18" s="64">
        <v>165128</v>
      </c>
      <c r="E18" s="120">
        <v>15.7</v>
      </c>
      <c r="F18" s="120"/>
      <c r="G18" s="120"/>
    </row>
    <row r="19" spans="1:7" x14ac:dyDescent="0.2">
      <c r="A19" s="112" t="s">
        <v>58</v>
      </c>
      <c r="B19" s="10">
        <v>42009</v>
      </c>
      <c r="C19" s="10">
        <v>109473</v>
      </c>
      <c r="D19" s="64">
        <v>151482</v>
      </c>
      <c r="E19" s="120">
        <v>-2.9</v>
      </c>
      <c r="F19" s="120"/>
      <c r="G19" s="120"/>
    </row>
    <row r="20" spans="1:7" x14ac:dyDescent="0.2">
      <c r="A20" s="112" t="s">
        <v>62</v>
      </c>
      <c r="B20" s="10">
        <v>103776</v>
      </c>
      <c r="C20" s="10">
        <v>32018</v>
      </c>
      <c r="D20" s="64">
        <v>135794</v>
      </c>
      <c r="E20" s="120">
        <v>26.2</v>
      </c>
      <c r="F20" s="120"/>
      <c r="G20" s="120"/>
    </row>
    <row r="21" spans="1:7" x14ac:dyDescent="0.2">
      <c r="A21" s="112" t="s">
        <v>57</v>
      </c>
      <c r="B21" s="29">
        <v>93840</v>
      </c>
      <c r="C21" s="29">
        <v>27692</v>
      </c>
      <c r="D21" s="64">
        <v>121532</v>
      </c>
      <c r="E21" s="120">
        <v>0.2</v>
      </c>
      <c r="F21" s="120"/>
      <c r="G21" s="120"/>
    </row>
    <row r="22" spans="1:7" x14ac:dyDescent="0.2">
      <c r="A22" s="112" t="s">
        <v>60</v>
      </c>
      <c r="B22" s="29">
        <v>80230</v>
      </c>
      <c r="C22" s="29">
        <v>41044</v>
      </c>
      <c r="D22" s="64">
        <v>121274</v>
      </c>
      <c r="E22" s="120">
        <v>0.9</v>
      </c>
      <c r="F22" s="118"/>
      <c r="G22" s="118"/>
    </row>
    <row r="23" spans="1:7" x14ac:dyDescent="0.2">
      <c r="A23" s="112" t="s">
        <v>61</v>
      </c>
      <c r="B23" s="29">
        <v>108590</v>
      </c>
      <c r="C23" s="29">
        <v>10077</v>
      </c>
      <c r="D23" s="64">
        <v>118667</v>
      </c>
      <c r="E23" s="118">
        <v>6.8</v>
      </c>
      <c r="F23" s="118"/>
      <c r="G23" s="118"/>
    </row>
    <row r="24" spans="1:7" x14ac:dyDescent="0.2">
      <c r="A24" s="112" t="s">
        <v>265</v>
      </c>
      <c r="B24" s="10">
        <v>49798</v>
      </c>
      <c r="C24" s="10">
        <v>36908</v>
      </c>
      <c r="D24" s="64">
        <v>86706</v>
      </c>
      <c r="E24" s="120">
        <v>0</v>
      </c>
      <c r="F24" s="118"/>
      <c r="G24" s="118"/>
    </row>
    <row r="25" spans="1:7" x14ac:dyDescent="0.2">
      <c r="A25" s="115" t="s">
        <v>253</v>
      </c>
      <c r="B25" s="11">
        <v>59669</v>
      </c>
      <c r="C25" s="11">
        <v>3664</v>
      </c>
      <c r="D25" s="16">
        <v>63333</v>
      </c>
      <c r="E25" s="115">
        <v>7.5</v>
      </c>
    </row>
    <row r="26" spans="1:7" x14ac:dyDescent="0.2">
      <c r="A26" s="8"/>
      <c r="B26" s="120"/>
      <c r="D26" s="118"/>
    </row>
    <row r="27" spans="1:7" x14ac:dyDescent="0.2">
      <c r="A27" s="7"/>
      <c r="B27" s="70"/>
    </row>
    <row r="28" spans="1:7" x14ac:dyDescent="0.2">
      <c r="A28" s="7"/>
      <c r="B28" s="70"/>
    </row>
    <row r="29" spans="1:7" x14ac:dyDescent="0.2">
      <c r="A29" s="7"/>
      <c r="B29" s="70"/>
    </row>
    <row r="30" spans="1:7" x14ac:dyDescent="0.2">
      <c r="A30" s="7"/>
      <c r="B30" s="70"/>
    </row>
    <row r="31" spans="1:7" x14ac:dyDescent="0.2">
      <c r="A31" s="8"/>
      <c r="B31" s="120"/>
    </row>
  </sheetData>
  <mergeCells count="1">
    <mergeCell ref="A2:D2"/>
  </mergeCells>
  <pageMargins left="0.7" right="0.7" top="0.75" bottom="0.75" header="0.3" footer="0.3"/>
  <pageSetup paperSize="9" orientation="portrait" verticalDpi="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G31"/>
  <sheetViews>
    <sheetView workbookViewId="0">
      <selection activeCell="F1" sqref="F1"/>
    </sheetView>
  </sheetViews>
  <sheetFormatPr defaultRowHeight="12.75" x14ac:dyDescent="0.2"/>
  <cols>
    <col min="1" max="1" width="19.7109375" style="112" customWidth="1"/>
    <col min="2" max="2" width="29.85546875" style="112" bestFit="1" customWidth="1"/>
    <col min="3" max="3" width="12.85546875" style="112" bestFit="1" customWidth="1"/>
    <col min="4" max="4" width="25" style="112" bestFit="1" customWidth="1"/>
    <col min="5" max="6" width="14.140625" style="112" bestFit="1" customWidth="1"/>
    <col min="7" max="7" width="17.28515625" style="112" bestFit="1" customWidth="1"/>
    <col min="8" max="16384" width="9.140625" style="112"/>
  </cols>
  <sheetData>
    <row r="1" spans="1:7" x14ac:dyDescent="0.2">
      <c r="A1" s="61" t="s">
        <v>287</v>
      </c>
    </row>
    <row r="2" spans="1:7" ht="99.75" customHeight="1" x14ac:dyDescent="0.2">
      <c r="A2" s="174" t="s">
        <v>288</v>
      </c>
      <c r="B2" s="174"/>
      <c r="C2" s="174"/>
      <c r="D2" s="174"/>
    </row>
    <row r="3" spans="1:7" x14ac:dyDescent="0.2">
      <c r="A3" s="112" t="s">
        <v>5</v>
      </c>
    </row>
    <row r="4" spans="1:7" x14ac:dyDescent="0.2">
      <c r="D4" s="118"/>
      <c r="E4" s="118"/>
      <c r="F4" s="118"/>
      <c r="G4" s="118"/>
    </row>
    <row r="5" spans="1:7" x14ac:dyDescent="0.2">
      <c r="A5" s="1" t="s">
        <v>283</v>
      </c>
      <c r="B5" s="1" t="s">
        <v>11</v>
      </c>
      <c r="C5" s="1" t="s">
        <v>286</v>
      </c>
      <c r="D5" s="19" t="s">
        <v>68</v>
      </c>
      <c r="E5" s="19" t="s">
        <v>0</v>
      </c>
      <c r="F5" s="118"/>
      <c r="G5" s="118"/>
    </row>
    <row r="6" spans="1:7" x14ac:dyDescent="0.2">
      <c r="A6" s="118" t="s">
        <v>247</v>
      </c>
      <c r="B6" s="64">
        <v>51918</v>
      </c>
      <c r="C6" s="64">
        <v>2041</v>
      </c>
      <c r="D6" s="64">
        <v>53959</v>
      </c>
      <c r="E6" s="120">
        <v>7</v>
      </c>
      <c r="F6" s="120"/>
      <c r="G6" s="120"/>
    </row>
    <row r="7" spans="1:7" x14ac:dyDescent="0.2">
      <c r="A7" s="112" t="s">
        <v>88</v>
      </c>
      <c r="B7" s="64">
        <v>31183</v>
      </c>
      <c r="C7" s="64">
        <v>6425</v>
      </c>
      <c r="D7" s="64">
        <v>37608</v>
      </c>
      <c r="E7" s="120">
        <v>-7.9</v>
      </c>
      <c r="F7" s="120"/>
      <c r="G7" s="120"/>
    </row>
    <row r="8" spans="1:7" x14ac:dyDescent="0.2">
      <c r="A8" s="112" t="s">
        <v>93</v>
      </c>
      <c r="B8" s="64">
        <v>30632</v>
      </c>
      <c r="C8" s="64">
        <v>954</v>
      </c>
      <c r="D8" s="64">
        <v>31586</v>
      </c>
      <c r="E8" s="118">
        <v>13.4</v>
      </c>
      <c r="F8" s="120"/>
      <c r="G8" s="120"/>
    </row>
    <row r="9" spans="1:7" x14ac:dyDescent="0.2">
      <c r="A9" s="112" t="s">
        <v>92</v>
      </c>
      <c r="B9" s="64">
        <v>26922</v>
      </c>
      <c r="C9" s="64">
        <v>1332</v>
      </c>
      <c r="D9" s="64">
        <v>28254</v>
      </c>
      <c r="E9" s="118">
        <v>20</v>
      </c>
      <c r="F9" s="120"/>
      <c r="G9" s="120"/>
    </row>
    <row r="10" spans="1:7" x14ac:dyDescent="0.2">
      <c r="A10" s="112" t="s">
        <v>131</v>
      </c>
      <c r="B10" s="64">
        <v>23762</v>
      </c>
      <c r="C10" s="64">
        <v>3358</v>
      </c>
      <c r="D10" s="64">
        <v>27120</v>
      </c>
      <c r="E10" s="120">
        <v>-1.7</v>
      </c>
      <c r="F10" s="120"/>
      <c r="G10" s="120"/>
    </row>
    <row r="11" spans="1:7" x14ac:dyDescent="0.2">
      <c r="A11" s="112" t="s">
        <v>128</v>
      </c>
      <c r="B11" s="64">
        <v>19481</v>
      </c>
      <c r="C11" s="64">
        <v>5955</v>
      </c>
      <c r="D11" s="64">
        <v>25436</v>
      </c>
      <c r="E11" s="120">
        <v>2.6</v>
      </c>
      <c r="F11" s="120"/>
      <c r="G11" s="120"/>
    </row>
    <row r="12" spans="1:7" x14ac:dyDescent="0.2">
      <c r="A12" s="112" t="s">
        <v>94</v>
      </c>
      <c r="B12" s="64">
        <v>21535</v>
      </c>
      <c r="C12" s="64">
        <v>1771</v>
      </c>
      <c r="D12" s="64">
        <v>23306</v>
      </c>
      <c r="E12" s="120">
        <v>11.2</v>
      </c>
      <c r="F12" s="120"/>
      <c r="G12" s="120"/>
    </row>
    <row r="13" spans="1:7" x14ac:dyDescent="0.2">
      <c r="A13" s="112" t="s">
        <v>127</v>
      </c>
      <c r="B13" s="64">
        <v>20841</v>
      </c>
      <c r="C13" s="64">
        <v>1722</v>
      </c>
      <c r="D13" s="64">
        <v>22563</v>
      </c>
      <c r="E13" s="120">
        <v>-6.6</v>
      </c>
      <c r="F13" s="120"/>
      <c r="G13" s="120"/>
    </row>
    <row r="14" spans="1:7" x14ac:dyDescent="0.2">
      <c r="A14" s="112" t="s">
        <v>96</v>
      </c>
      <c r="B14" s="64">
        <v>15129</v>
      </c>
      <c r="C14" s="64">
        <v>5445</v>
      </c>
      <c r="D14" s="64">
        <v>20574</v>
      </c>
      <c r="E14" s="120">
        <v>-14.1</v>
      </c>
      <c r="F14" s="120"/>
      <c r="G14" s="120"/>
    </row>
    <row r="15" spans="1:7" x14ac:dyDescent="0.2">
      <c r="A15" s="112" t="s">
        <v>87</v>
      </c>
      <c r="B15" s="64">
        <v>16027</v>
      </c>
      <c r="C15" s="64">
        <v>2609</v>
      </c>
      <c r="D15" s="64">
        <v>18636</v>
      </c>
      <c r="E15" s="120">
        <v>-25.4</v>
      </c>
      <c r="F15" s="120"/>
      <c r="G15" s="120"/>
    </row>
    <row r="16" spans="1:7" x14ac:dyDescent="0.2">
      <c r="A16" s="8" t="s">
        <v>95</v>
      </c>
      <c r="B16" s="64">
        <v>17001</v>
      </c>
      <c r="C16" s="64">
        <v>1515</v>
      </c>
      <c r="D16" s="64">
        <v>18516</v>
      </c>
      <c r="E16" s="120">
        <v>11</v>
      </c>
      <c r="F16" s="120"/>
      <c r="G16" s="120"/>
    </row>
    <row r="17" spans="1:7" x14ac:dyDescent="0.2">
      <c r="A17" s="7" t="s">
        <v>207</v>
      </c>
      <c r="B17" s="64">
        <v>8262</v>
      </c>
      <c r="C17" s="64">
        <v>844</v>
      </c>
      <c r="D17" s="64">
        <v>9106</v>
      </c>
      <c r="E17" s="120">
        <v>-7.2</v>
      </c>
      <c r="F17" s="120"/>
      <c r="G17" s="120"/>
    </row>
    <row r="18" spans="1:7" x14ac:dyDescent="0.2">
      <c r="A18" s="7" t="s">
        <v>85</v>
      </c>
      <c r="B18" s="64">
        <v>8094</v>
      </c>
      <c r="C18" s="64">
        <v>522</v>
      </c>
      <c r="D18" s="64">
        <v>8616</v>
      </c>
      <c r="E18" s="120">
        <v>9</v>
      </c>
      <c r="F18" s="120"/>
      <c r="G18" s="120"/>
    </row>
    <row r="19" spans="1:7" x14ac:dyDescent="0.2">
      <c r="A19" s="7" t="s">
        <v>137</v>
      </c>
      <c r="B19" s="64">
        <v>5026</v>
      </c>
      <c r="C19" s="64">
        <v>599</v>
      </c>
      <c r="D19" s="64">
        <v>5625</v>
      </c>
      <c r="E19" s="120">
        <v>34.799999999999997</v>
      </c>
      <c r="F19" s="120"/>
      <c r="G19" s="120"/>
    </row>
    <row r="20" spans="1:7" x14ac:dyDescent="0.2">
      <c r="A20" s="7" t="s">
        <v>219</v>
      </c>
      <c r="B20" s="64">
        <v>2685</v>
      </c>
      <c r="C20" s="64">
        <v>1269</v>
      </c>
      <c r="D20" s="64">
        <v>3954</v>
      </c>
      <c r="E20" s="120">
        <v>37.200000000000003</v>
      </c>
      <c r="F20" s="120"/>
      <c r="G20" s="120"/>
    </row>
    <row r="21" spans="1:7" x14ac:dyDescent="0.2">
      <c r="A21" s="7" t="s">
        <v>225</v>
      </c>
      <c r="B21" s="64">
        <v>1035</v>
      </c>
      <c r="C21" s="64">
        <v>1793</v>
      </c>
      <c r="D21" s="64">
        <v>2828</v>
      </c>
      <c r="E21" s="120">
        <v>11.3</v>
      </c>
      <c r="F21" s="120"/>
      <c r="G21" s="120"/>
    </row>
    <row r="22" spans="1:7" x14ac:dyDescent="0.2">
      <c r="A22" s="7" t="s">
        <v>117</v>
      </c>
      <c r="B22" s="64">
        <v>2405</v>
      </c>
      <c r="C22" s="64">
        <v>40</v>
      </c>
      <c r="D22" s="64">
        <v>2445</v>
      </c>
      <c r="E22" s="120">
        <v>-12.2</v>
      </c>
      <c r="F22" s="118"/>
      <c r="G22" s="118"/>
    </row>
    <row r="23" spans="1:7" x14ac:dyDescent="0.2">
      <c r="A23" s="7" t="s">
        <v>201</v>
      </c>
      <c r="B23" s="64">
        <v>1359</v>
      </c>
      <c r="C23" s="64">
        <v>34</v>
      </c>
      <c r="D23" s="64">
        <v>1393</v>
      </c>
      <c r="E23" s="120">
        <v>6.1</v>
      </c>
      <c r="F23" s="118"/>
      <c r="G23" s="118"/>
    </row>
    <row r="24" spans="1:7" x14ac:dyDescent="0.2">
      <c r="A24" s="7" t="s">
        <v>119</v>
      </c>
      <c r="B24" s="64">
        <v>1232</v>
      </c>
      <c r="C24" s="64">
        <v>78</v>
      </c>
      <c r="D24" s="64">
        <v>1310</v>
      </c>
      <c r="E24" s="120">
        <v>28.6</v>
      </c>
      <c r="F24" s="118"/>
      <c r="G24" s="118"/>
    </row>
    <row r="25" spans="1:7" x14ac:dyDescent="0.2">
      <c r="A25" s="14" t="s">
        <v>118</v>
      </c>
      <c r="B25" s="16">
        <v>519</v>
      </c>
      <c r="C25" s="16">
        <v>106</v>
      </c>
      <c r="D25" s="16">
        <v>625</v>
      </c>
      <c r="E25" s="115">
        <v>76.599999999999994</v>
      </c>
    </row>
    <row r="26" spans="1:7" x14ac:dyDescent="0.2">
      <c r="A26" s="8"/>
      <c r="B26" s="120"/>
      <c r="D26" s="118"/>
    </row>
    <row r="27" spans="1:7" x14ac:dyDescent="0.2">
      <c r="A27" s="7"/>
      <c r="B27" s="70"/>
    </row>
    <row r="28" spans="1:7" x14ac:dyDescent="0.2">
      <c r="A28" s="7"/>
      <c r="B28" s="70"/>
    </row>
    <row r="29" spans="1:7" x14ac:dyDescent="0.2">
      <c r="A29" s="7"/>
      <c r="B29" s="70"/>
    </row>
    <row r="30" spans="1:7" x14ac:dyDescent="0.2">
      <c r="A30" s="7"/>
      <c r="B30" s="70"/>
    </row>
    <row r="31" spans="1:7" x14ac:dyDescent="0.2">
      <c r="A31" s="8"/>
      <c r="B31" s="120"/>
    </row>
  </sheetData>
  <mergeCells count="1">
    <mergeCell ref="A2:D2"/>
  </mergeCells>
  <pageMargins left="0.7" right="0.7" top="0.75" bottom="0.75" header="0.3" footer="0.3"/>
  <pageSetup paperSize="9" orientation="portrait" verticalDpi="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G31"/>
  <sheetViews>
    <sheetView workbookViewId="0">
      <selection activeCell="G1" sqref="G1"/>
    </sheetView>
  </sheetViews>
  <sheetFormatPr defaultRowHeight="12.75" x14ac:dyDescent="0.2"/>
  <cols>
    <col min="1" max="1" width="21.7109375" style="112" customWidth="1"/>
    <col min="2" max="3" width="17.5703125" style="112" bestFit="1" customWidth="1"/>
    <col min="4" max="4" width="17" style="112" customWidth="1"/>
    <col min="5" max="5" width="10.5703125" style="112" bestFit="1" customWidth="1"/>
    <col min="6" max="6" width="10.140625" style="112" bestFit="1" customWidth="1"/>
    <col min="7" max="7" width="17.28515625" style="112" bestFit="1" customWidth="1"/>
    <col min="8" max="16384" width="9.140625" style="112"/>
  </cols>
  <sheetData>
    <row r="1" spans="1:7" x14ac:dyDescent="0.2">
      <c r="A1" s="113" t="s">
        <v>292</v>
      </c>
    </row>
    <row r="2" spans="1:7" ht="123.75" customHeight="1" x14ac:dyDescent="0.2">
      <c r="A2" s="176" t="s">
        <v>293</v>
      </c>
      <c r="B2" s="176"/>
      <c r="C2" s="176"/>
      <c r="D2" s="176"/>
    </row>
    <row r="3" spans="1:7" x14ac:dyDescent="0.2">
      <c r="A3" s="112" t="s">
        <v>5</v>
      </c>
    </row>
    <row r="4" spans="1:7" x14ac:dyDescent="0.2">
      <c r="D4" s="118"/>
      <c r="E4" s="118"/>
      <c r="F4" s="118"/>
      <c r="G4" s="118"/>
    </row>
    <row r="5" spans="1:7" ht="38.25" x14ac:dyDescent="0.2">
      <c r="A5" s="1" t="s">
        <v>283</v>
      </c>
      <c r="B5" s="130" t="s">
        <v>291</v>
      </c>
      <c r="C5" s="130" t="s">
        <v>290</v>
      </c>
      <c r="D5" s="130" t="s">
        <v>289</v>
      </c>
      <c r="E5" s="118"/>
      <c r="F5" s="118"/>
      <c r="G5" s="118"/>
    </row>
    <row r="6" spans="1:7" x14ac:dyDescent="0.2">
      <c r="A6" s="7" t="s">
        <v>63</v>
      </c>
      <c r="B6" s="10">
        <v>267321</v>
      </c>
      <c r="C6" s="59">
        <v>2111733</v>
      </c>
      <c r="D6" s="120">
        <v>7.9</v>
      </c>
      <c r="E6" s="120"/>
      <c r="F6" s="120"/>
      <c r="G6" s="120"/>
    </row>
    <row r="7" spans="1:7" x14ac:dyDescent="0.2">
      <c r="A7" s="7" t="s">
        <v>72</v>
      </c>
      <c r="B7" s="10">
        <v>337186</v>
      </c>
      <c r="C7" s="59">
        <v>1222498</v>
      </c>
      <c r="D7" s="120">
        <v>3.6</v>
      </c>
      <c r="E7" s="120"/>
      <c r="F7" s="120"/>
      <c r="G7" s="120"/>
    </row>
    <row r="8" spans="1:7" x14ac:dyDescent="0.2">
      <c r="A8" s="7" t="s">
        <v>74</v>
      </c>
      <c r="B8" s="10">
        <v>139955</v>
      </c>
      <c r="C8" s="59">
        <v>982367</v>
      </c>
      <c r="D8" s="120">
        <v>7</v>
      </c>
      <c r="E8" s="120"/>
      <c r="F8" s="120"/>
      <c r="G8" s="120"/>
    </row>
    <row r="9" spans="1:7" x14ac:dyDescent="0.2">
      <c r="A9" s="7" t="s">
        <v>66</v>
      </c>
      <c r="B9" s="10">
        <v>141184</v>
      </c>
      <c r="C9" s="59">
        <v>868198</v>
      </c>
      <c r="D9" s="120">
        <v>6.1</v>
      </c>
      <c r="E9" s="120"/>
      <c r="F9" s="120"/>
      <c r="G9" s="120"/>
    </row>
    <row r="10" spans="1:7" x14ac:dyDescent="0.2">
      <c r="A10" s="7" t="s">
        <v>51</v>
      </c>
      <c r="B10" s="10">
        <v>240051</v>
      </c>
      <c r="C10" s="59">
        <v>842426</v>
      </c>
      <c r="D10" s="120">
        <v>3.5</v>
      </c>
      <c r="E10" s="120"/>
      <c r="F10" s="120"/>
      <c r="G10" s="120"/>
    </row>
    <row r="11" spans="1:7" x14ac:dyDescent="0.2">
      <c r="A11" s="7" t="s">
        <v>59</v>
      </c>
      <c r="B11" s="10">
        <v>90291</v>
      </c>
      <c r="C11" s="59">
        <v>810791</v>
      </c>
      <c r="D11" s="120">
        <v>9</v>
      </c>
      <c r="E11" s="120"/>
      <c r="F11" s="120"/>
      <c r="G11" s="120"/>
    </row>
    <row r="12" spans="1:7" x14ac:dyDescent="0.2">
      <c r="A12" s="7" t="s">
        <v>57</v>
      </c>
      <c r="B12" s="10">
        <v>49883</v>
      </c>
      <c r="C12" s="59">
        <v>629799</v>
      </c>
      <c r="D12" s="120">
        <v>12.6</v>
      </c>
      <c r="E12" s="120"/>
      <c r="F12" s="120"/>
      <c r="G12" s="120"/>
    </row>
    <row r="13" spans="1:7" x14ac:dyDescent="0.2">
      <c r="A13" s="7" t="s">
        <v>265</v>
      </c>
      <c r="B13" s="10">
        <v>86706</v>
      </c>
      <c r="C13" s="59">
        <v>482832</v>
      </c>
      <c r="D13" s="120">
        <v>5.6</v>
      </c>
      <c r="E13" s="120"/>
      <c r="F13" s="120"/>
      <c r="G13" s="120"/>
    </row>
    <row r="14" spans="1:7" x14ac:dyDescent="0.2">
      <c r="A14" s="7" t="s">
        <v>58</v>
      </c>
      <c r="B14" s="10">
        <v>109473</v>
      </c>
      <c r="C14" s="59">
        <v>444862</v>
      </c>
      <c r="D14" s="120">
        <v>4.0999999999999996</v>
      </c>
      <c r="E14" s="120"/>
      <c r="F14" s="120"/>
      <c r="G14" s="120"/>
    </row>
    <row r="15" spans="1:7" x14ac:dyDescent="0.2">
      <c r="A15" s="7" t="s">
        <v>262</v>
      </c>
      <c r="B15" s="10">
        <v>40547</v>
      </c>
      <c r="C15" s="59">
        <v>309933</v>
      </c>
      <c r="D15" s="120">
        <v>7.6</v>
      </c>
      <c r="E15" s="120"/>
      <c r="F15" s="120"/>
      <c r="G15" s="120"/>
    </row>
    <row r="16" spans="1:7" x14ac:dyDescent="0.2">
      <c r="A16" s="112" t="s">
        <v>263</v>
      </c>
      <c r="B16" s="59">
        <v>31267</v>
      </c>
      <c r="C16" s="59">
        <v>278881</v>
      </c>
      <c r="D16" s="120">
        <v>8.9</v>
      </c>
      <c r="E16" s="120"/>
      <c r="F16" s="120"/>
      <c r="G16" s="120"/>
    </row>
    <row r="17" spans="1:7" x14ac:dyDescent="0.2">
      <c r="A17" s="112" t="s">
        <v>264</v>
      </c>
      <c r="B17" s="59">
        <v>19438</v>
      </c>
      <c r="C17" s="59">
        <v>275084</v>
      </c>
      <c r="D17" s="120">
        <v>14.2</v>
      </c>
      <c r="E17" s="120"/>
      <c r="F17" s="120"/>
      <c r="G17" s="120"/>
    </row>
    <row r="18" spans="1:7" x14ac:dyDescent="0.2">
      <c r="A18" s="112" t="s">
        <v>55</v>
      </c>
      <c r="B18" s="59">
        <v>106851</v>
      </c>
      <c r="C18" s="59">
        <v>271341</v>
      </c>
      <c r="D18" s="120">
        <v>2.5</v>
      </c>
      <c r="E18" s="120"/>
      <c r="F18" s="120"/>
      <c r="G18" s="120"/>
    </row>
    <row r="19" spans="1:7" x14ac:dyDescent="0.2">
      <c r="A19" s="112" t="s">
        <v>261</v>
      </c>
      <c r="B19" s="59">
        <v>44482</v>
      </c>
      <c r="C19" s="59">
        <v>234141</v>
      </c>
      <c r="D19" s="120">
        <v>5.3</v>
      </c>
      <c r="E19" s="120"/>
      <c r="F19" s="120"/>
      <c r="G19" s="120"/>
    </row>
    <row r="20" spans="1:7" x14ac:dyDescent="0.2">
      <c r="A20" s="112" t="s">
        <v>260</v>
      </c>
      <c r="B20" s="59">
        <v>19235</v>
      </c>
      <c r="C20" s="59">
        <v>171835</v>
      </c>
      <c r="D20" s="120">
        <v>8.9</v>
      </c>
      <c r="E20" s="120"/>
      <c r="F20" s="120"/>
      <c r="G20" s="120"/>
    </row>
    <row r="21" spans="1:7" x14ac:dyDescent="0.2">
      <c r="A21" s="112" t="s">
        <v>259</v>
      </c>
      <c r="B21" s="59">
        <v>18377</v>
      </c>
      <c r="C21" s="59">
        <v>146829</v>
      </c>
      <c r="D21" s="120">
        <v>8</v>
      </c>
      <c r="E21" s="120"/>
      <c r="F21" s="120"/>
      <c r="G21" s="120"/>
    </row>
    <row r="22" spans="1:7" x14ac:dyDescent="0.2">
      <c r="A22" s="112" t="s">
        <v>60</v>
      </c>
      <c r="B22" s="59">
        <v>41044</v>
      </c>
      <c r="C22" s="59">
        <v>125989</v>
      </c>
      <c r="D22" s="120">
        <v>3.1</v>
      </c>
      <c r="E22" s="118"/>
      <c r="F22" s="118"/>
      <c r="G22" s="118"/>
    </row>
    <row r="23" spans="1:7" x14ac:dyDescent="0.2">
      <c r="A23" s="112" t="s">
        <v>62</v>
      </c>
      <c r="B23" s="59">
        <v>32018</v>
      </c>
      <c r="C23" s="59">
        <v>124399</v>
      </c>
      <c r="D23" s="120">
        <v>3.9</v>
      </c>
      <c r="E23" s="118"/>
      <c r="F23" s="118"/>
      <c r="G23" s="118"/>
    </row>
    <row r="24" spans="1:7" x14ac:dyDescent="0.2">
      <c r="A24" s="112" t="s">
        <v>48</v>
      </c>
      <c r="B24" s="59">
        <v>48858</v>
      </c>
      <c r="C24" s="59">
        <v>115354</v>
      </c>
      <c r="D24" s="120">
        <v>2.4</v>
      </c>
      <c r="E24" s="118"/>
      <c r="F24" s="118"/>
      <c r="G24" s="118"/>
    </row>
    <row r="25" spans="1:7" x14ac:dyDescent="0.2">
      <c r="A25" s="115" t="s">
        <v>258</v>
      </c>
      <c r="B25" s="16">
        <v>20811</v>
      </c>
      <c r="C25" s="16">
        <v>112686</v>
      </c>
      <c r="D25" s="122">
        <v>5.4</v>
      </c>
    </row>
    <row r="26" spans="1:7" x14ac:dyDescent="0.2">
      <c r="A26" s="8"/>
      <c r="B26" s="120"/>
      <c r="D26" s="118"/>
    </row>
    <row r="27" spans="1:7" x14ac:dyDescent="0.2">
      <c r="A27" s="7"/>
      <c r="B27" s="70"/>
    </row>
    <row r="28" spans="1:7" x14ac:dyDescent="0.2">
      <c r="A28" s="7"/>
      <c r="B28" s="70"/>
    </row>
    <row r="29" spans="1:7" x14ac:dyDescent="0.2">
      <c r="A29" s="7"/>
      <c r="B29" s="70"/>
    </row>
    <row r="30" spans="1:7" x14ac:dyDescent="0.2">
      <c r="A30" s="7"/>
      <c r="B30" s="70"/>
    </row>
    <row r="31" spans="1:7" x14ac:dyDescent="0.2">
      <c r="A31" s="8"/>
      <c r="B31" s="120"/>
    </row>
  </sheetData>
  <mergeCells count="1">
    <mergeCell ref="A2:D2"/>
  </mergeCells>
  <pageMargins left="0.7" right="0.7" top="0.75" bottom="0.75" header="0.3" footer="0.3"/>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AD248"/>
  <sheetViews>
    <sheetView showGridLines="0" zoomScaleNormal="100" workbookViewId="0">
      <selection activeCell="J1" sqref="J1"/>
    </sheetView>
  </sheetViews>
  <sheetFormatPr defaultRowHeight="12.75" x14ac:dyDescent="0.2"/>
  <cols>
    <col min="1" max="1" width="21.85546875" style="112" customWidth="1"/>
    <col min="2" max="2" width="9.7109375" style="112" bestFit="1" customWidth="1"/>
    <col min="3" max="17" width="8.140625" style="112" bestFit="1" customWidth="1"/>
    <col min="18" max="27" width="7.140625" style="112" bestFit="1" customWidth="1"/>
    <col min="28" max="28" width="8.140625" style="112" bestFit="1" customWidth="1"/>
    <col min="29" max="16384" width="9.140625" style="112"/>
  </cols>
  <sheetData>
    <row r="1" spans="1:26" x14ac:dyDescent="0.2">
      <c r="A1" s="113" t="s">
        <v>295</v>
      </c>
    </row>
    <row r="2" spans="1:26" ht="51" customHeight="1" x14ac:dyDescent="0.2">
      <c r="A2" s="176" t="s">
        <v>296</v>
      </c>
      <c r="B2" s="176"/>
      <c r="C2" s="176"/>
      <c r="D2" s="176"/>
      <c r="E2" s="177"/>
      <c r="F2" s="177"/>
      <c r="G2" s="177"/>
    </row>
    <row r="3" spans="1:26" ht="19.5" customHeight="1" x14ac:dyDescent="0.2">
      <c r="A3" s="112" t="s">
        <v>5</v>
      </c>
    </row>
    <row r="5" spans="1:26" x14ac:dyDescent="0.2">
      <c r="B5" s="70"/>
      <c r="C5" s="70"/>
      <c r="D5" s="70"/>
      <c r="E5" s="70"/>
      <c r="F5" s="70"/>
      <c r="G5" s="70"/>
      <c r="H5" s="70"/>
      <c r="I5" s="70"/>
      <c r="J5" s="70"/>
      <c r="K5" s="70"/>
      <c r="L5" s="70"/>
      <c r="M5" s="70"/>
      <c r="N5" s="70"/>
      <c r="O5" s="70"/>
      <c r="P5" s="70"/>
      <c r="Q5" s="70"/>
      <c r="R5" s="70"/>
      <c r="S5" s="70"/>
      <c r="T5" s="70"/>
      <c r="U5" s="70"/>
      <c r="V5" s="70"/>
      <c r="W5" s="70"/>
      <c r="X5" s="70"/>
      <c r="Y5" s="70"/>
      <c r="Z5" s="70"/>
    </row>
    <row r="6" spans="1:26" x14ac:dyDescent="0.2">
      <c r="A6" s="165"/>
      <c r="B6" s="178" t="s">
        <v>69</v>
      </c>
      <c r="C6" s="178"/>
      <c r="D6" s="178"/>
      <c r="E6" s="178"/>
      <c r="F6" s="178"/>
      <c r="G6" s="178"/>
      <c r="H6" s="178"/>
      <c r="I6" s="178"/>
      <c r="J6" s="178"/>
      <c r="K6" s="178"/>
      <c r="L6" s="178"/>
      <c r="M6" s="178"/>
      <c r="N6" s="178"/>
      <c r="O6" s="178"/>
      <c r="P6" s="178"/>
      <c r="Q6" s="178"/>
      <c r="R6" s="178"/>
      <c r="S6" s="178"/>
      <c r="T6" s="178"/>
      <c r="U6" s="178"/>
      <c r="V6" s="178"/>
      <c r="W6" s="178"/>
      <c r="X6" s="178"/>
      <c r="Y6" s="178"/>
      <c r="Z6" s="178"/>
    </row>
    <row r="7" spans="1:26" ht="126" x14ac:dyDescent="0.2">
      <c r="A7" s="169" t="s">
        <v>283</v>
      </c>
      <c r="B7" s="170" t="s">
        <v>51</v>
      </c>
      <c r="C7" s="170" t="s">
        <v>72</v>
      </c>
      <c r="D7" s="170" t="s">
        <v>55</v>
      </c>
      <c r="E7" s="170" t="s">
        <v>67</v>
      </c>
      <c r="F7" s="170" t="s">
        <v>73</v>
      </c>
      <c r="G7" s="170" t="s">
        <v>64</v>
      </c>
      <c r="H7" s="170" t="s">
        <v>49</v>
      </c>
      <c r="I7" s="170" t="s">
        <v>66</v>
      </c>
      <c r="J7" s="170" t="s">
        <v>65</v>
      </c>
      <c r="K7" s="170" t="s">
        <v>48</v>
      </c>
      <c r="L7" s="170" t="s">
        <v>63</v>
      </c>
      <c r="M7" s="170" t="s">
        <v>47</v>
      </c>
      <c r="N7" s="170" t="s">
        <v>62</v>
      </c>
      <c r="O7" s="170" t="s">
        <v>74</v>
      </c>
      <c r="P7" s="170" t="s">
        <v>61</v>
      </c>
      <c r="Q7" s="170" t="s">
        <v>60</v>
      </c>
      <c r="R7" s="170" t="s">
        <v>58</v>
      </c>
      <c r="S7" s="170" t="s">
        <v>59</v>
      </c>
      <c r="T7" s="170" t="s">
        <v>75</v>
      </c>
      <c r="U7" s="170" t="s">
        <v>57</v>
      </c>
      <c r="V7" s="170" t="s">
        <v>56</v>
      </c>
      <c r="W7" s="170" t="s">
        <v>253</v>
      </c>
      <c r="X7" s="170" t="s">
        <v>89</v>
      </c>
      <c r="Y7" s="170" t="s">
        <v>247</v>
      </c>
      <c r="Z7" s="170" t="s">
        <v>108</v>
      </c>
    </row>
    <row r="8" spans="1:26" x14ac:dyDescent="0.2">
      <c r="A8" s="153" t="s">
        <v>253</v>
      </c>
      <c r="B8" s="151">
        <v>147</v>
      </c>
      <c r="C8" s="151">
        <v>292</v>
      </c>
      <c r="D8" s="151">
        <v>11</v>
      </c>
      <c r="E8" s="151">
        <v>126</v>
      </c>
      <c r="F8" s="151">
        <v>7</v>
      </c>
      <c r="G8" s="151">
        <v>16</v>
      </c>
      <c r="H8" s="151">
        <v>6</v>
      </c>
      <c r="I8" s="151">
        <v>6</v>
      </c>
      <c r="J8" s="151">
        <v>3</v>
      </c>
      <c r="K8" s="151">
        <v>9</v>
      </c>
      <c r="L8" s="151">
        <v>3</v>
      </c>
      <c r="M8" s="151">
        <v>406</v>
      </c>
      <c r="N8" s="151">
        <v>22</v>
      </c>
      <c r="O8" s="152">
        <v>14</v>
      </c>
      <c r="P8" s="151">
        <v>227</v>
      </c>
      <c r="Q8" s="152">
        <v>13</v>
      </c>
      <c r="R8" s="152"/>
      <c r="S8" s="152">
        <v>10</v>
      </c>
      <c r="T8" s="152">
        <v>5</v>
      </c>
      <c r="U8" s="151">
        <v>33</v>
      </c>
      <c r="V8" s="151">
        <v>7</v>
      </c>
      <c r="W8" s="151">
        <v>59669</v>
      </c>
      <c r="X8" s="151">
        <v>1</v>
      </c>
      <c r="Y8" s="151">
        <v>2</v>
      </c>
      <c r="Z8" s="151">
        <v>5</v>
      </c>
    </row>
    <row r="9" spans="1:26" x14ac:dyDescent="0.2">
      <c r="A9" s="150" t="s">
        <v>60</v>
      </c>
      <c r="B9" s="147">
        <v>7553</v>
      </c>
      <c r="C9" s="147">
        <v>6372</v>
      </c>
      <c r="D9" s="147">
        <v>1332</v>
      </c>
      <c r="E9" s="147">
        <v>3115</v>
      </c>
      <c r="F9" s="147">
        <v>174</v>
      </c>
      <c r="G9" s="147">
        <v>451</v>
      </c>
      <c r="H9" s="147">
        <v>949</v>
      </c>
      <c r="I9" s="147">
        <v>170</v>
      </c>
      <c r="J9" s="147">
        <v>181</v>
      </c>
      <c r="K9" s="147">
        <v>909</v>
      </c>
      <c r="L9" s="147">
        <v>198</v>
      </c>
      <c r="M9" s="147">
        <v>194</v>
      </c>
      <c r="N9" s="147">
        <v>1873</v>
      </c>
      <c r="O9" s="148">
        <v>2385</v>
      </c>
      <c r="P9" s="147">
        <v>357</v>
      </c>
      <c r="Q9" s="148">
        <v>80230</v>
      </c>
      <c r="R9" s="148">
        <v>224</v>
      </c>
      <c r="S9" s="148">
        <v>87</v>
      </c>
      <c r="T9" s="148">
        <v>612</v>
      </c>
      <c r="U9" s="147">
        <v>64</v>
      </c>
      <c r="V9" s="147">
        <v>1127</v>
      </c>
      <c r="W9" s="147">
        <v>106</v>
      </c>
      <c r="X9" s="147">
        <v>116</v>
      </c>
      <c r="Y9" s="147">
        <v>321</v>
      </c>
      <c r="Z9" s="147">
        <v>92</v>
      </c>
    </row>
    <row r="10" spans="1:26" x14ac:dyDescent="0.2">
      <c r="A10" s="149" t="s">
        <v>47</v>
      </c>
      <c r="B10" s="147">
        <v>369</v>
      </c>
      <c r="C10" s="147">
        <v>875</v>
      </c>
      <c r="D10" s="147">
        <v>71</v>
      </c>
      <c r="E10" s="147">
        <v>487</v>
      </c>
      <c r="F10" s="147">
        <v>33</v>
      </c>
      <c r="G10" s="147">
        <v>41</v>
      </c>
      <c r="H10" s="147">
        <v>30</v>
      </c>
      <c r="I10" s="147">
        <v>11</v>
      </c>
      <c r="J10" s="147">
        <v>14</v>
      </c>
      <c r="K10" s="147">
        <v>34</v>
      </c>
      <c r="L10" s="147">
        <v>8</v>
      </c>
      <c r="M10" s="147">
        <v>159192</v>
      </c>
      <c r="N10" s="147">
        <v>124</v>
      </c>
      <c r="O10" s="148">
        <v>65</v>
      </c>
      <c r="P10" s="147">
        <v>386</v>
      </c>
      <c r="Q10" s="148">
        <v>77</v>
      </c>
      <c r="R10" s="148">
        <v>33</v>
      </c>
      <c r="S10" s="148">
        <v>9</v>
      </c>
      <c r="T10" s="148">
        <v>12</v>
      </c>
      <c r="U10" s="147">
        <v>14</v>
      </c>
      <c r="V10" s="147">
        <v>28</v>
      </c>
      <c r="W10" s="147">
        <v>573</v>
      </c>
      <c r="X10" s="147">
        <v>17</v>
      </c>
      <c r="Y10" s="147">
        <v>26</v>
      </c>
      <c r="Z10" s="147">
        <v>5</v>
      </c>
    </row>
    <row r="11" spans="1:26" x14ac:dyDescent="0.2">
      <c r="A11" s="149" t="s">
        <v>62</v>
      </c>
      <c r="B11" s="147">
        <v>3396</v>
      </c>
      <c r="C11" s="147">
        <v>15126</v>
      </c>
      <c r="D11" s="147">
        <v>541</v>
      </c>
      <c r="E11" s="147">
        <v>3399</v>
      </c>
      <c r="F11" s="147">
        <v>117</v>
      </c>
      <c r="G11" s="147">
        <v>373</v>
      </c>
      <c r="H11" s="147">
        <v>239</v>
      </c>
      <c r="I11" s="147">
        <v>130</v>
      </c>
      <c r="J11" s="147">
        <v>168</v>
      </c>
      <c r="K11" s="147">
        <v>645</v>
      </c>
      <c r="L11" s="147">
        <v>231</v>
      </c>
      <c r="M11" s="147">
        <v>358</v>
      </c>
      <c r="N11" s="147">
        <v>103776</v>
      </c>
      <c r="O11" s="148">
        <v>770</v>
      </c>
      <c r="P11" s="147">
        <v>719</v>
      </c>
      <c r="Q11" s="148">
        <v>1164</v>
      </c>
      <c r="R11" s="148">
        <v>214</v>
      </c>
      <c r="S11" s="148">
        <v>27</v>
      </c>
      <c r="T11" s="148">
        <v>132</v>
      </c>
      <c r="U11" s="147">
        <v>21</v>
      </c>
      <c r="V11" s="147">
        <v>436</v>
      </c>
      <c r="W11" s="147">
        <v>151</v>
      </c>
      <c r="X11" s="147">
        <v>67</v>
      </c>
      <c r="Y11" s="147">
        <v>96</v>
      </c>
      <c r="Z11" s="147">
        <v>128</v>
      </c>
    </row>
    <row r="12" spans="1:26" x14ac:dyDescent="0.2">
      <c r="A12" s="146" t="s">
        <v>51</v>
      </c>
      <c r="B12" s="144">
        <v>5539086</v>
      </c>
      <c r="C12" s="144">
        <v>55370</v>
      </c>
      <c r="D12" s="144">
        <v>11786</v>
      </c>
      <c r="E12" s="144">
        <v>21537</v>
      </c>
      <c r="F12" s="144">
        <v>3912</v>
      </c>
      <c r="G12" s="144">
        <v>5084</v>
      </c>
      <c r="H12" s="144">
        <v>4873</v>
      </c>
      <c r="I12" s="144">
        <v>3335</v>
      </c>
      <c r="J12" s="144">
        <v>2136</v>
      </c>
      <c r="K12" s="144">
        <v>6803</v>
      </c>
      <c r="L12" s="144">
        <v>4993</v>
      </c>
      <c r="M12" s="144">
        <v>1561</v>
      </c>
      <c r="N12" s="144">
        <v>4841</v>
      </c>
      <c r="O12" s="145">
        <v>6243</v>
      </c>
      <c r="P12" s="144">
        <v>2494</v>
      </c>
      <c r="Q12" s="145">
        <v>6502</v>
      </c>
      <c r="R12" s="145">
        <v>1896</v>
      </c>
      <c r="S12" s="145">
        <v>1943</v>
      </c>
      <c r="T12" s="145">
        <v>3824</v>
      </c>
      <c r="U12" s="144">
        <v>1420</v>
      </c>
      <c r="V12" s="144">
        <v>12134</v>
      </c>
      <c r="W12" s="144">
        <v>771</v>
      </c>
      <c r="X12" s="144">
        <v>1722</v>
      </c>
      <c r="Y12" s="144">
        <v>2559</v>
      </c>
      <c r="Z12" s="144">
        <v>1030</v>
      </c>
    </row>
    <row r="13" spans="1:26" x14ac:dyDescent="0.2">
      <c r="A13" s="153" t="s">
        <v>66</v>
      </c>
      <c r="B13" s="151">
        <v>9253</v>
      </c>
      <c r="C13" s="151">
        <v>7694</v>
      </c>
      <c r="D13" s="151">
        <v>3922</v>
      </c>
      <c r="E13" s="151">
        <v>26672</v>
      </c>
      <c r="F13" s="151">
        <v>2641</v>
      </c>
      <c r="G13" s="151">
        <v>4046</v>
      </c>
      <c r="H13" s="151">
        <v>2290</v>
      </c>
      <c r="I13" s="151">
        <v>252960</v>
      </c>
      <c r="J13" s="151">
        <v>2223</v>
      </c>
      <c r="K13" s="151">
        <v>2803</v>
      </c>
      <c r="L13" s="151">
        <v>1217</v>
      </c>
      <c r="M13" s="151">
        <v>1843</v>
      </c>
      <c r="N13" s="151">
        <v>3992</v>
      </c>
      <c r="O13" s="152">
        <v>2159</v>
      </c>
      <c r="P13" s="151">
        <v>2148</v>
      </c>
      <c r="Q13" s="152">
        <v>2381</v>
      </c>
      <c r="R13" s="152">
        <v>5941</v>
      </c>
      <c r="S13" s="152">
        <v>1341</v>
      </c>
      <c r="T13" s="152">
        <v>1540</v>
      </c>
      <c r="U13" s="151">
        <v>1420</v>
      </c>
      <c r="V13" s="151">
        <v>1684</v>
      </c>
      <c r="W13" s="151">
        <v>941</v>
      </c>
      <c r="X13" s="151">
        <v>1681</v>
      </c>
      <c r="Y13" s="151">
        <v>596</v>
      </c>
      <c r="Z13" s="151">
        <v>2419</v>
      </c>
    </row>
    <row r="14" spans="1:26" x14ac:dyDescent="0.2">
      <c r="A14" s="150" t="s">
        <v>63</v>
      </c>
      <c r="B14" s="147">
        <v>17267</v>
      </c>
      <c r="C14" s="147">
        <v>14093</v>
      </c>
      <c r="D14" s="147">
        <v>6177</v>
      </c>
      <c r="E14" s="147">
        <v>70497</v>
      </c>
      <c r="F14" s="147">
        <v>4563</v>
      </c>
      <c r="G14" s="147">
        <v>8270</v>
      </c>
      <c r="H14" s="147">
        <v>5372</v>
      </c>
      <c r="I14" s="147">
        <v>1380</v>
      </c>
      <c r="J14" s="147">
        <v>6264</v>
      </c>
      <c r="K14" s="147">
        <v>4345</v>
      </c>
      <c r="L14" s="147">
        <v>203252</v>
      </c>
      <c r="M14" s="147">
        <v>2483</v>
      </c>
      <c r="N14" s="147">
        <v>5010</v>
      </c>
      <c r="O14" s="148">
        <v>3665</v>
      </c>
      <c r="P14" s="147">
        <v>3931</v>
      </c>
      <c r="Q14" s="148">
        <v>4822</v>
      </c>
      <c r="R14" s="148">
        <v>19441</v>
      </c>
      <c r="S14" s="148">
        <v>1199</v>
      </c>
      <c r="T14" s="148">
        <v>2184</v>
      </c>
      <c r="U14" s="147">
        <v>936</v>
      </c>
      <c r="V14" s="147">
        <v>2209</v>
      </c>
      <c r="W14" s="147">
        <v>1103</v>
      </c>
      <c r="X14" s="147">
        <v>3240</v>
      </c>
      <c r="Y14" s="147">
        <v>745</v>
      </c>
      <c r="Z14" s="147">
        <v>1425</v>
      </c>
    </row>
    <row r="15" spans="1:26" x14ac:dyDescent="0.2">
      <c r="A15" s="149" t="s">
        <v>49</v>
      </c>
      <c r="B15" s="147">
        <v>470</v>
      </c>
      <c r="C15" s="147">
        <v>1148</v>
      </c>
      <c r="D15" s="147">
        <v>140</v>
      </c>
      <c r="E15" s="147">
        <v>575</v>
      </c>
      <c r="F15" s="147">
        <v>167</v>
      </c>
      <c r="G15" s="147">
        <v>387</v>
      </c>
      <c r="H15" s="147">
        <v>242483</v>
      </c>
      <c r="I15" s="147">
        <v>31</v>
      </c>
      <c r="J15" s="147">
        <v>123</v>
      </c>
      <c r="K15" s="147">
        <v>89</v>
      </c>
      <c r="L15" s="147">
        <v>40</v>
      </c>
      <c r="M15" s="147">
        <v>110</v>
      </c>
      <c r="N15" s="147">
        <v>280</v>
      </c>
      <c r="O15" s="148">
        <v>390</v>
      </c>
      <c r="P15" s="147">
        <v>111</v>
      </c>
      <c r="Q15" s="148">
        <v>333</v>
      </c>
      <c r="R15" s="148">
        <v>60</v>
      </c>
      <c r="S15" s="148">
        <v>45</v>
      </c>
      <c r="T15" s="148">
        <v>184</v>
      </c>
      <c r="U15" s="147">
        <v>40</v>
      </c>
      <c r="V15" s="147">
        <v>100</v>
      </c>
      <c r="W15" s="147">
        <v>78</v>
      </c>
      <c r="X15" s="147">
        <v>237</v>
      </c>
      <c r="Y15" s="147">
        <v>177</v>
      </c>
      <c r="Z15" s="147">
        <v>39</v>
      </c>
    </row>
    <row r="16" spans="1:26" x14ac:dyDescent="0.2">
      <c r="A16" s="149" t="s">
        <v>247</v>
      </c>
      <c r="B16" s="147">
        <v>676</v>
      </c>
      <c r="C16" s="147">
        <v>87</v>
      </c>
      <c r="D16" s="147">
        <v>30</v>
      </c>
      <c r="E16" s="147">
        <v>30</v>
      </c>
      <c r="F16" s="147">
        <v>9</v>
      </c>
      <c r="G16" s="147">
        <v>12</v>
      </c>
      <c r="H16" s="147">
        <v>24</v>
      </c>
      <c r="I16" s="147">
        <v>3</v>
      </c>
      <c r="J16" s="147">
        <v>3</v>
      </c>
      <c r="K16" s="147">
        <v>56</v>
      </c>
      <c r="L16" s="147">
        <v>15</v>
      </c>
      <c r="M16" s="147">
        <v>4</v>
      </c>
      <c r="N16" s="147">
        <v>11</v>
      </c>
      <c r="O16" s="148">
        <v>19</v>
      </c>
      <c r="P16" s="147">
        <v>16</v>
      </c>
      <c r="Q16" s="148">
        <v>30</v>
      </c>
      <c r="R16" s="148"/>
      <c r="S16" s="148">
        <v>4</v>
      </c>
      <c r="T16" s="148">
        <v>96</v>
      </c>
      <c r="U16" s="147">
        <v>3</v>
      </c>
      <c r="V16" s="147">
        <v>65</v>
      </c>
      <c r="W16" s="147">
        <v>5</v>
      </c>
      <c r="X16" s="147">
        <v>2</v>
      </c>
      <c r="Y16" s="147">
        <v>51918</v>
      </c>
      <c r="Z16" s="147">
        <v>5</v>
      </c>
    </row>
    <row r="17" spans="1:26" x14ac:dyDescent="0.2">
      <c r="A17" s="146" t="s">
        <v>73</v>
      </c>
      <c r="B17" s="144">
        <v>336</v>
      </c>
      <c r="C17" s="144">
        <v>41</v>
      </c>
      <c r="D17" s="144">
        <v>20</v>
      </c>
      <c r="E17" s="144">
        <v>121</v>
      </c>
      <c r="F17" s="144">
        <v>329107</v>
      </c>
      <c r="G17" s="144">
        <v>95</v>
      </c>
      <c r="H17" s="144">
        <v>77</v>
      </c>
      <c r="I17" s="144">
        <v>18</v>
      </c>
      <c r="J17" s="144">
        <v>139</v>
      </c>
      <c r="K17" s="144">
        <v>23</v>
      </c>
      <c r="L17" s="144">
        <v>49</v>
      </c>
      <c r="M17" s="144">
        <v>3</v>
      </c>
      <c r="N17" s="144">
        <v>25</v>
      </c>
      <c r="O17" s="145">
        <v>24</v>
      </c>
      <c r="P17" s="144">
        <v>8</v>
      </c>
      <c r="Q17" s="145">
        <v>27</v>
      </c>
      <c r="R17" s="145">
        <v>63</v>
      </c>
      <c r="S17" s="145">
        <v>21</v>
      </c>
      <c r="T17" s="145">
        <v>20</v>
      </c>
      <c r="U17" s="144">
        <v>12</v>
      </c>
      <c r="V17" s="144">
        <v>12</v>
      </c>
      <c r="W17" s="144"/>
      <c r="X17" s="144">
        <v>48</v>
      </c>
      <c r="Y17" s="144">
        <v>2</v>
      </c>
      <c r="Z17" s="144">
        <v>2</v>
      </c>
    </row>
    <row r="18" spans="1:26" x14ac:dyDescent="0.2">
      <c r="A18" s="153" t="s">
        <v>59</v>
      </c>
      <c r="B18" s="151">
        <v>6870</v>
      </c>
      <c r="C18" s="151">
        <v>5140</v>
      </c>
      <c r="D18" s="151">
        <v>2438</v>
      </c>
      <c r="E18" s="151">
        <v>27589</v>
      </c>
      <c r="F18" s="151">
        <v>2224</v>
      </c>
      <c r="G18" s="151">
        <v>3428</v>
      </c>
      <c r="H18" s="151">
        <v>1410</v>
      </c>
      <c r="I18" s="151">
        <v>437</v>
      </c>
      <c r="J18" s="151">
        <v>1794</v>
      </c>
      <c r="K18" s="151">
        <v>1808</v>
      </c>
      <c r="L18" s="151">
        <v>357</v>
      </c>
      <c r="M18" s="151">
        <v>1009</v>
      </c>
      <c r="N18" s="151">
        <v>1798</v>
      </c>
      <c r="O18" s="152">
        <v>645</v>
      </c>
      <c r="P18" s="151">
        <v>1250</v>
      </c>
      <c r="Q18" s="152">
        <v>1393</v>
      </c>
      <c r="R18" s="152">
        <v>2706</v>
      </c>
      <c r="S18" s="152">
        <v>81926</v>
      </c>
      <c r="T18" s="152">
        <v>698</v>
      </c>
      <c r="U18" s="151">
        <v>292</v>
      </c>
      <c r="V18" s="151">
        <v>989</v>
      </c>
      <c r="W18" s="151">
        <v>431</v>
      </c>
      <c r="X18" s="151">
        <v>1069</v>
      </c>
      <c r="Y18" s="151">
        <v>274</v>
      </c>
      <c r="Z18" s="151">
        <v>185</v>
      </c>
    </row>
    <row r="19" spans="1:26" x14ac:dyDescent="0.2">
      <c r="A19" s="150" t="s">
        <v>55</v>
      </c>
      <c r="B19" s="147">
        <v>20651</v>
      </c>
      <c r="C19" s="147">
        <v>7857</v>
      </c>
      <c r="D19" s="147">
        <v>496092</v>
      </c>
      <c r="E19" s="147">
        <v>5920</v>
      </c>
      <c r="F19" s="147">
        <v>872</v>
      </c>
      <c r="G19" s="147">
        <v>1964</v>
      </c>
      <c r="H19" s="147">
        <v>2124</v>
      </c>
      <c r="I19" s="147">
        <v>586</v>
      </c>
      <c r="J19" s="147">
        <v>1076</v>
      </c>
      <c r="K19" s="147">
        <v>7105</v>
      </c>
      <c r="L19" s="147">
        <v>478</v>
      </c>
      <c r="M19" s="147">
        <v>1144</v>
      </c>
      <c r="N19" s="147">
        <v>2692</v>
      </c>
      <c r="O19" s="148">
        <v>1932</v>
      </c>
      <c r="P19" s="147">
        <v>1376</v>
      </c>
      <c r="Q19" s="148">
        <v>2471</v>
      </c>
      <c r="R19" s="148">
        <v>1153</v>
      </c>
      <c r="S19" s="148">
        <v>388</v>
      </c>
      <c r="T19" s="148">
        <v>3956</v>
      </c>
      <c r="U19" s="147">
        <v>296</v>
      </c>
      <c r="V19" s="147">
        <v>5319</v>
      </c>
      <c r="W19" s="147">
        <v>520</v>
      </c>
      <c r="X19" s="147">
        <v>518</v>
      </c>
      <c r="Y19" s="147">
        <v>2122</v>
      </c>
      <c r="Z19" s="147">
        <v>197</v>
      </c>
    </row>
    <row r="20" spans="1:26" x14ac:dyDescent="0.2">
      <c r="A20" s="149" t="s">
        <v>61</v>
      </c>
      <c r="B20" s="147">
        <v>634</v>
      </c>
      <c r="C20" s="147">
        <v>2003</v>
      </c>
      <c r="D20" s="147">
        <v>72</v>
      </c>
      <c r="E20" s="147">
        <v>499</v>
      </c>
      <c r="F20" s="147">
        <v>18</v>
      </c>
      <c r="G20" s="147">
        <v>91</v>
      </c>
      <c r="H20" s="147">
        <v>98</v>
      </c>
      <c r="I20" s="147">
        <v>29</v>
      </c>
      <c r="J20" s="147">
        <v>32</v>
      </c>
      <c r="K20" s="147">
        <v>87</v>
      </c>
      <c r="L20" s="147">
        <v>55</v>
      </c>
      <c r="M20" s="147">
        <v>362</v>
      </c>
      <c r="N20" s="147">
        <v>297</v>
      </c>
      <c r="O20" s="148">
        <v>74</v>
      </c>
      <c r="P20" s="147">
        <v>108590</v>
      </c>
      <c r="Q20" s="148">
        <v>92</v>
      </c>
      <c r="R20" s="148">
        <v>61</v>
      </c>
      <c r="S20" s="148">
        <v>32</v>
      </c>
      <c r="T20" s="148">
        <v>17</v>
      </c>
      <c r="U20" s="147">
        <v>104</v>
      </c>
      <c r="V20" s="147">
        <v>128</v>
      </c>
      <c r="W20" s="147">
        <v>485</v>
      </c>
      <c r="X20" s="147">
        <v>31</v>
      </c>
      <c r="Y20" s="147">
        <v>16</v>
      </c>
      <c r="Z20" s="147">
        <v>16</v>
      </c>
    </row>
    <row r="21" spans="1:26" x14ac:dyDescent="0.2">
      <c r="A21" s="149" t="s">
        <v>265</v>
      </c>
      <c r="B21" s="147">
        <v>3875</v>
      </c>
      <c r="C21" s="147">
        <v>3358</v>
      </c>
      <c r="D21" s="147">
        <v>1083</v>
      </c>
      <c r="E21" s="147">
        <v>13720</v>
      </c>
      <c r="F21" s="147">
        <v>447</v>
      </c>
      <c r="G21" s="147">
        <v>1235</v>
      </c>
      <c r="H21" s="147">
        <v>994</v>
      </c>
      <c r="I21" s="147">
        <v>558</v>
      </c>
      <c r="J21" s="147">
        <v>1010</v>
      </c>
      <c r="K21" s="147">
        <v>774</v>
      </c>
      <c r="L21" s="147">
        <v>834</v>
      </c>
      <c r="M21" s="147">
        <v>582</v>
      </c>
      <c r="N21" s="147">
        <v>1610</v>
      </c>
      <c r="O21" s="148">
        <v>795</v>
      </c>
      <c r="P21" s="147">
        <v>752</v>
      </c>
      <c r="Q21" s="148">
        <v>1059</v>
      </c>
      <c r="R21" s="148">
        <v>1414</v>
      </c>
      <c r="S21" s="148">
        <v>215</v>
      </c>
      <c r="T21" s="148">
        <v>494</v>
      </c>
      <c r="U21" s="147">
        <v>240</v>
      </c>
      <c r="V21" s="147">
        <v>513</v>
      </c>
      <c r="W21" s="147">
        <v>256</v>
      </c>
      <c r="X21" s="147">
        <v>520</v>
      </c>
      <c r="Y21" s="147">
        <v>342</v>
      </c>
      <c r="Z21" s="147">
        <v>36078</v>
      </c>
    </row>
    <row r="22" spans="1:26" x14ac:dyDescent="0.2">
      <c r="A22" s="146" t="s">
        <v>264</v>
      </c>
      <c r="B22" s="144">
        <v>844</v>
      </c>
      <c r="C22" s="144">
        <v>704</v>
      </c>
      <c r="D22" s="144">
        <v>146</v>
      </c>
      <c r="E22" s="144">
        <v>9825</v>
      </c>
      <c r="F22" s="144">
        <v>200</v>
      </c>
      <c r="G22" s="144">
        <v>668</v>
      </c>
      <c r="H22" s="144">
        <v>171</v>
      </c>
      <c r="I22" s="144">
        <v>62</v>
      </c>
      <c r="J22" s="144">
        <v>187</v>
      </c>
      <c r="K22" s="144">
        <v>148</v>
      </c>
      <c r="L22" s="144">
        <v>262</v>
      </c>
      <c r="M22" s="144">
        <v>29</v>
      </c>
      <c r="N22" s="144">
        <v>126</v>
      </c>
      <c r="O22" s="145">
        <v>111</v>
      </c>
      <c r="P22" s="144">
        <v>86</v>
      </c>
      <c r="Q22" s="145">
        <v>159</v>
      </c>
      <c r="R22" s="145">
        <v>188</v>
      </c>
      <c r="S22" s="145">
        <v>44</v>
      </c>
      <c r="T22" s="145">
        <v>101</v>
      </c>
      <c r="U22" s="144">
        <v>57</v>
      </c>
      <c r="V22" s="144">
        <v>44</v>
      </c>
      <c r="W22" s="144">
        <v>38</v>
      </c>
      <c r="X22" s="144">
        <v>762</v>
      </c>
      <c r="Y22" s="144">
        <v>20</v>
      </c>
      <c r="Z22" s="144">
        <v>50</v>
      </c>
    </row>
    <row r="23" spans="1:26" x14ac:dyDescent="0.2">
      <c r="A23" s="153" t="s">
        <v>48</v>
      </c>
      <c r="B23" s="151">
        <v>15931</v>
      </c>
      <c r="C23" s="151">
        <v>4393</v>
      </c>
      <c r="D23" s="151">
        <v>3280</v>
      </c>
      <c r="E23" s="151">
        <v>2376</v>
      </c>
      <c r="F23" s="151">
        <v>469</v>
      </c>
      <c r="G23" s="151">
        <v>916</v>
      </c>
      <c r="H23" s="151">
        <v>508</v>
      </c>
      <c r="I23" s="151">
        <v>146</v>
      </c>
      <c r="J23" s="151">
        <v>491</v>
      </c>
      <c r="K23" s="151">
        <v>181218</v>
      </c>
      <c r="L23" s="151">
        <v>168</v>
      </c>
      <c r="M23" s="151">
        <v>462</v>
      </c>
      <c r="N23" s="151">
        <v>978</v>
      </c>
      <c r="O23" s="152">
        <v>389</v>
      </c>
      <c r="P23" s="151">
        <v>766</v>
      </c>
      <c r="Q23" s="152">
        <v>998</v>
      </c>
      <c r="R23" s="152">
        <v>232</v>
      </c>
      <c r="S23" s="152">
        <v>138</v>
      </c>
      <c r="T23" s="152">
        <v>2232</v>
      </c>
      <c r="U23" s="151">
        <v>69</v>
      </c>
      <c r="V23" s="151">
        <v>1619</v>
      </c>
      <c r="W23" s="151">
        <v>158</v>
      </c>
      <c r="X23" s="151">
        <v>247</v>
      </c>
      <c r="Y23" s="151">
        <v>885</v>
      </c>
      <c r="Z23" s="151">
        <v>36</v>
      </c>
    </row>
    <row r="24" spans="1:26" x14ac:dyDescent="0.2">
      <c r="A24" s="150" t="s">
        <v>64</v>
      </c>
      <c r="B24" s="147">
        <v>3135</v>
      </c>
      <c r="C24" s="147">
        <v>1318</v>
      </c>
      <c r="D24" s="147">
        <v>339</v>
      </c>
      <c r="E24" s="147">
        <v>1246</v>
      </c>
      <c r="F24" s="147">
        <v>894</v>
      </c>
      <c r="G24" s="147">
        <v>233430</v>
      </c>
      <c r="H24" s="147">
        <v>845</v>
      </c>
      <c r="I24" s="147">
        <v>547</v>
      </c>
      <c r="J24" s="147">
        <v>861</v>
      </c>
      <c r="K24" s="147">
        <v>560</v>
      </c>
      <c r="L24" s="147">
        <v>814</v>
      </c>
      <c r="M24" s="147">
        <v>64</v>
      </c>
      <c r="N24" s="147">
        <v>199</v>
      </c>
      <c r="O24" s="148">
        <v>630</v>
      </c>
      <c r="P24" s="147">
        <v>282</v>
      </c>
      <c r="Q24" s="148">
        <v>232</v>
      </c>
      <c r="R24" s="148">
        <v>465</v>
      </c>
      <c r="S24" s="148">
        <v>576</v>
      </c>
      <c r="T24" s="148">
        <v>736</v>
      </c>
      <c r="U24" s="147">
        <v>426</v>
      </c>
      <c r="V24" s="147">
        <v>85</v>
      </c>
      <c r="W24" s="147">
        <v>28</v>
      </c>
      <c r="X24" s="147">
        <v>2122</v>
      </c>
      <c r="Y24" s="147">
        <v>40</v>
      </c>
      <c r="Z24" s="147">
        <v>358</v>
      </c>
    </row>
    <row r="25" spans="1:26" x14ac:dyDescent="0.2">
      <c r="A25" s="149" t="s">
        <v>57</v>
      </c>
      <c r="B25" s="147">
        <v>2235</v>
      </c>
      <c r="C25" s="147">
        <v>2436</v>
      </c>
      <c r="D25" s="147">
        <v>753</v>
      </c>
      <c r="E25" s="147">
        <v>22191</v>
      </c>
      <c r="F25" s="147">
        <v>701</v>
      </c>
      <c r="G25" s="147">
        <v>987</v>
      </c>
      <c r="H25" s="147">
        <v>484</v>
      </c>
      <c r="I25" s="147">
        <v>438</v>
      </c>
      <c r="J25" s="147">
        <v>485</v>
      </c>
      <c r="K25" s="147">
        <v>437</v>
      </c>
      <c r="L25" s="147">
        <v>310</v>
      </c>
      <c r="M25" s="147">
        <v>547</v>
      </c>
      <c r="N25" s="147">
        <v>644</v>
      </c>
      <c r="O25" s="148">
        <v>251</v>
      </c>
      <c r="P25" s="147">
        <v>2000</v>
      </c>
      <c r="Q25" s="148">
        <v>595</v>
      </c>
      <c r="R25" s="148">
        <v>558</v>
      </c>
      <c r="S25" s="148">
        <v>201</v>
      </c>
      <c r="T25" s="148">
        <v>217</v>
      </c>
      <c r="U25" s="147">
        <v>71649</v>
      </c>
      <c r="V25" s="147">
        <v>291</v>
      </c>
      <c r="W25" s="147">
        <v>697</v>
      </c>
      <c r="X25" s="147">
        <v>302</v>
      </c>
      <c r="Y25" s="147">
        <v>113</v>
      </c>
      <c r="Z25" s="147">
        <v>99</v>
      </c>
    </row>
    <row r="26" spans="1:26" x14ac:dyDescent="0.2">
      <c r="A26" s="149" t="s">
        <v>262</v>
      </c>
      <c r="B26" s="147">
        <v>2423</v>
      </c>
      <c r="C26" s="147">
        <v>2671</v>
      </c>
      <c r="D26" s="147">
        <v>1182</v>
      </c>
      <c r="E26" s="147">
        <v>10325</v>
      </c>
      <c r="F26" s="147">
        <v>502</v>
      </c>
      <c r="G26" s="147">
        <v>980</v>
      </c>
      <c r="H26" s="147">
        <v>732</v>
      </c>
      <c r="I26" s="147">
        <v>40</v>
      </c>
      <c r="J26" s="147">
        <v>572</v>
      </c>
      <c r="K26" s="147">
        <v>887</v>
      </c>
      <c r="L26" s="147">
        <v>109</v>
      </c>
      <c r="M26" s="147">
        <v>395</v>
      </c>
      <c r="N26" s="147">
        <v>1172</v>
      </c>
      <c r="O26" s="148">
        <v>372</v>
      </c>
      <c r="P26" s="147">
        <v>489</v>
      </c>
      <c r="Q26" s="148">
        <v>1046</v>
      </c>
      <c r="R26" s="148">
        <v>1320</v>
      </c>
      <c r="S26" s="148">
        <v>15</v>
      </c>
      <c r="T26" s="148">
        <v>291</v>
      </c>
      <c r="U26" s="147">
        <v>20</v>
      </c>
      <c r="V26" s="147">
        <v>399</v>
      </c>
      <c r="W26" s="147">
        <v>200</v>
      </c>
      <c r="X26" s="147">
        <v>244</v>
      </c>
      <c r="Y26" s="147">
        <v>124</v>
      </c>
      <c r="Z26" s="147">
        <v>60</v>
      </c>
    </row>
    <row r="27" spans="1:26" x14ac:dyDescent="0.2">
      <c r="A27" s="146" t="s">
        <v>58</v>
      </c>
      <c r="B27" s="144">
        <v>7291</v>
      </c>
      <c r="C27" s="144">
        <v>6454</v>
      </c>
      <c r="D27" s="144">
        <v>3479</v>
      </c>
      <c r="E27" s="144">
        <v>12051</v>
      </c>
      <c r="F27" s="144">
        <v>1403</v>
      </c>
      <c r="G27" s="144">
        <v>3410</v>
      </c>
      <c r="H27" s="144">
        <v>2044</v>
      </c>
      <c r="I27" s="144">
        <v>2247</v>
      </c>
      <c r="J27" s="144">
        <v>2009</v>
      </c>
      <c r="K27" s="144">
        <v>2480</v>
      </c>
      <c r="L27" s="144">
        <v>3479</v>
      </c>
      <c r="M27" s="144">
        <v>1463</v>
      </c>
      <c r="N27" s="144">
        <v>2683</v>
      </c>
      <c r="O27" s="145">
        <v>2277</v>
      </c>
      <c r="P27" s="144">
        <v>2272</v>
      </c>
      <c r="Q27" s="145">
        <v>2443</v>
      </c>
      <c r="R27" s="145">
        <v>42009</v>
      </c>
      <c r="S27" s="145">
        <v>1279</v>
      </c>
      <c r="T27" s="145">
        <v>948</v>
      </c>
      <c r="U27" s="144">
        <v>815</v>
      </c>
      <c r="V27" s="144">
        <v>1368</v>
      </c>
      <c r="W27" s="144">
        <v>924</v>
      </c>
      <c r="X27" s="144">
        <v>1614</v>
      </c>
      <c r="Y27" s="144">
        <v>539</v>
      </c>
      <c r="Z27" s="144">
        <v>910</v>
      </c>
    </row>
    <row r="28" spans="1:26" x14ac:dyDescent="0.2">
      <c r="A28" s="153" t="s">
        <v>65</v>
      </c>
      <c r="B28" s="151">
        <v>834</v>
      </c>
      <c r="C28" s="151">
        <v>1115</v>
      </c>
      <c r="D28" s="151">
        <v>201</v>
      </c>
      <c r="E28" s="151">
        <v>1960</v>
      </c>
      <c r="F28" s="151">
        <v>2265</v>
      </c>
      <c r="G28" s="151">
        <v>1003</v>
      </c>
      <c r="H28" s="151">
        <v>364</v>
      </c>
      <c r="I28" s="151">
        <v>422</v>
      </c>
      <c r="J28" s="151">
        <v>215220</v>
      </c>
      <c r="K28" s="151">
        <v>145</v>
      </c>
      <c r="L28" s="151">
        <v>728</v>
      </c>
      <c r="M28" s="151">
        <v>36</v>
      </c>
      <c r="N28" s="151">
        <v>147</v>
      </c>
      <c r="O28" s="152">
        <v>519</v>
      </c>
      <c r="P28" s="151">
        <v>156</v>
      </c>
      <c r="Q28" s="152">
        <v>242</v>
      </c>
      <c r="R28" s="152">
        <v>279</v>
      </c>
      <c r="S28" s="152">
        <v>404</v>
      </c>
      <c r="T28" s="152">
        <v>128</v>
      </c>
      <c r="U28" s="151">
        <v>309</v>
      </c>
      <c r="V28" s="151">
        <v>96</v>
      </c>
      <c r="W28" s="151">
        <v>10</v>
      </c>
      <c r="X28" s="151">
        <v>582</v>
      </c>
      <c r="Y28" s="151">
        <v>68</v>
      </c>
      <c r="Z28" s="151">
        <v>464</v>
      </c>
    </row>
    <row r="29" spans="1:26" x14ac:dyDescent="0.2">
      <c r="A29" s="150" t="s">
        <v>74</v>
      </c>
      <c r="B29" s="147">
        <v>15314</v>
      </c>
      <c r="C29" s="147">
        <v>17083</v>
      </c>
      <c r="D29" s="147">
        <v>3706</v>
      </c>
      <c r="E29" s="147">
        <v>32103</v>
      </c>
      <c r="F29" s="147">
        <v>986</v>
      </c>
      <c r="G29" s="147">
        <v>3008</v>
      </c>
      <c r="H29" s="147">
        <v>2720</v>
      </c>
      <c r="I29" s="147">
        <v>936</v>
      </c>
      <c r="J29" s="147">
        <v>1705</v>
      </c>
      <c r="K29" s="147">
        <v>2570</v>
      </c>
      <c r="L29" s="147">
        <v>1599</v>
      </c>
      <c r="M29" s="147">
        <v>1206</v>
      </c>
      <c r="N29" s="147">
        <v>8727</v>
      </c>
      <c r="O29" s="148">
        <v>132300</v>
      </c>
      <c r="P29" s="147">
        <v>1657</v>
      </c>
      <c r="Q29" s="148">
        <v>5780</v>
      </c>
      <c r="R29" s="148">
        <v>2331</v>
      </c>
      <c r="S29" s="148">
        <v>334</v>
      </c>
      <c r="T29" s="148">
        <v>875</v>
      </c>
      <c r="U29" s="147">
        <v>407</v>
      </c>
      <c r="V29" s="147">
        <v>2295</v>
      </c>
      <c r="W29" s="147">
        <v>645</v>
      </c>
      <c r="X29" s="147">
        <v>900</v>
      </c>
      <c r="Y29" s="147">
        <v>617</v>
      </c>
      <c r="Z29" s="147">
        <v>1099</v>
      </c>
    </row>
    <row r="30" spans="1:26" x14ac:dyDescent="0.2">
      <c r="A30" s="149" t="s">
        <v>72</v>
      </c>
      <c r="B30" s="147">
        <v>43034</v>
      </c>
      <c r="C30" s="147">
        <v>428225</v>
      </c>
      <c r="D30" s="147">
        <v>15221</v>
      </c>
      <c r="E30" s="147">
        <v>32132</v>
      </c>
      <c r="F30" s="147">
        <v>1657</v>
      </c>
      <c r="G30" s="147">
        <v>7058</v>
      </c>
      <c r="H30" s="147">
        <v>7936</v>
      </c>
      <c r="I30" s="147">
        <v>1502</v>
      </c>
      <c r="J30" s="147">
        <v>4841</v>
      </c>
      <c r="K30" s="147">
        <v>10627</v>
      </c>
      <c r="L30" s="147">
        <v>1450</v>
      </c>
      <c r="M30" s="147">
        <v>8528</v>
      </c>
      <c r="N30" s="147">
        <v>34209</v>
      </c>
      <c r="O30" s="148">
        <v>10598</v>
      </c>
      <c r="P30" s="147">
        <v>16448</v>
      </c>
      <c r="Q30" s="148">
        <v>15620</v>
      </c>
      <c r="R30" s="148">
        <v>5309</v>
      </c>
      <c r="S30" s="148">
        <v>694</v>
      </c>
      <c r="T30" s="148">
        <v>3958</v>
      </c>
      <c r="U30" s="147">
        <v>851</v>
      </c>
      <c r="V30" s="147">
        <v>7564</v>
      </c>
      <c r="W30" s="147">
        <v>4100</v>
      </c>
      <c r="X30" s="147">
        <v>2054</v>
      </c>
      <c r="Y30" s="147">
        <v>2655</v>
      </c>
      <c r="Z30" s="147">
        <v>642</v>
      </c>
    </row>
    <row r="31" spans="1:26" x14ac:dyDescent="0.2">
      <c r="A31" s="149" t="s">
        <v>89</v>
      </c>
      <c r="B31" s="147">
        <v>260</v>
      </c>
      <c r="C31" s="147">
        <v>422</v>
      </c>
      <c r="D31" s="147">
        <v>25</v>
      </c>
      <c r="E31" s="147">
        <v>426</v>
      </c>
      <c r="F31" s="147">
        <v>35</v>
      </c>
      <c r="G31" s="147">
        <v>888</v>
      </c>
      <c r="H31" s="147">
        <v>41</v>
      </c>
      <c r="I31" s="147">
        <v>119</v>
      </c>
      <c r="J31" s="147">
        <v>146</v>
      </c>
      <c r="K31" s="147">
        <v>17</v>
      </c>
      <c r="L31" s="147">
        <v>276</v>
      </c>
      <c r="M31" s="147">
        <v>16</v>
      </c>
      <c r="N31" s="147">
        <v>83</v>
      </c>
      <c r="O31" s="148">
        <v>106</v>
      </c>
      <c r="P31" s="147">
        <v>25</v>
      </c>
      <c r="Q31" s="148">
        <v>41</v>
      </c>
      <c r="R31" s="148">
        <v>104</v>
      </c>
      <c r="S31" s="148">
        <v>124</v>
      </c>
      <c r="T31" s="148">
        <v>20</v>
      </c>
      <c r="U31" s="147">
        <v>102</v>
      </c>
      <c r="V31" s="147">
        <v>9</v>
      </c>
      <c r="W31" s="147">
        <v>1</v>
      </c>
      <c r="X31" s="147">
        <v>47531</v>
      </c>
      <c r="Y31" s="147">
        <v>1</v>
      </c>
      <c r="Z31" s="147">
        <v>57</v>
      </c>
    </row>
    <row r="32" spans="1:26" x14ac:dyDescent="0.2">
      <c r="A32" s="146" t="s">
        <v>75</v>
      </c>
      <c r="B32" s="144">
        <v>281</v>
      </c>
      <c r="C32" s="144">
        <v>209</v>
      </c>
      <c r="D32" s="144">
        <v>108</v>
      </c>
      <c r="E32" s="144">
        <v>50</v>
      </c>
      <c r="F32" s="144">
        <v>53</v>
      </c>
      <c r="G32" s="144">
        <v>64</v>
      </c>
      <c r="H32" s="144">
        <v>68</v>
      </c>
      <c r="I32" s="144">
        <v>35</v>
      </c>
      <c r="J32" s="144">
        <v>31</v>
      </c>
      <c r="K32" s="144">
        <v>145</v>
      </c>
      <c r="L32" s="144">
        <v>44</v>
      </c>
      <c r="M32" s="144">
        <v>7</v>
      </c>
      <c r="N32" s="144">
        <v>30</v>
      </c>
      <c r="O32" s="145">
        <v>42</v>
      </c>
      <c r="P32" s="144">
        <v>37</v>
      </c>
      <c r="Q32" s="145">
        <v>73</v>
      </c>
      <c r="R32" s="145">
        <v>14</v>
      </c>
      <c r="S32" s="145">
        <v>20</v>
      </c>
      <c r="T32" s="145">
        <v>55313</v>
      </c>
      <c r="U32" s="144">
        <v>22</v>
      </c>
      <c r="V32" s="144">
        <v>51</v>
      </c>
      <c r="W32" s="144">
        <v>6</v>
      </c>
      <c r="X32" s="144">
        <v>21</v>
      </c>
      <c r="Y32" s="144">
        <v>50</v>
      </c>
      <c r="Z32" s="144">
        <v>19</v>
      </c>
    </row>
    <row r="33" spans="1:30" x14ac:dyDescent="0.2">
      <c r="A33" s="143" t="s">
        <v>272</v>
      </c>
      <c r="B33" s="142">
        <v>37658</v>
      </c>
      <c r="C33" s="142">
        <v>29435</v>
      </c>
      <c r="D33" s="142">
        <v>8114</v>
      </c>
      <c r="E33" s="142">
        <v>72536</v>
      </c>
      <c r="F33" s="142">
        <v>4897</v>
      </c>
      <c r="G33" s="142">
        <v>13827</v>
      </c>
      <c r="H33" s="142">
        <v>6693</v>
      </c>
      <c r="I33" s="142">
        <v>4264</v>
      </c>
      <c r="J33" s="142">
        <v>5760</v>
      </c>
      <c r="K33" s="142">
        <v>5742</v>
      </c>
      <c r="L33" s="142">
        <v>4799</v>
      </c>
      <c r="M33" s="142">
        <v>4099</v>
      </c>
      <c r="N33" s="142">
        <v>8386</v>
      </c>
      <c r="O33" s="142">
        <v>9427</v>
      </c>
      <c r="P33" s="142">
        <v>5188</v>
      </c>
      <c r="Q33" s="142">
        <v>10255</v>
      </c>
      <c r="R33" s="142">
        <v>8547</v>
      </c>
      <c r="S33" s="142">
        <v>1930</v>
      </c>
      <c r="T33" s="142">
        <v>6171</v>
      </c>
      <c r="U33" s="142">
        <v>1267</v>
      </c>
      <c r="V33" s="142">
        <v>37949</v>
      </c>
      <c r="W33" s="142">
        <v>2826</v>
      </c>
      <c r="X33" s="142">
        <v>6367</v>
      </c>
      <c r="Y33" s="142">
        <v>3800</v>
      </c>
      <c r="Z33" s="142">
        <v>21785</v>
      </c>
    </row>
    <row r="34" spans="1:30" x14ac:dyDescent="0.2">
      <c r="A34" s="141" t="s">
        <v>294</v>
      </c>
      <c r="B34" s="140">
        <v>5739823</v>
      </c>
      <c r="C34" s="140">
        <v>613921</v>
      </c>
      <c r="D34" s="140">
        <v>560269</v>
      </c>
      <c r="E34" s="140">
        <v>371508</v>
      </c>
      <c r="F34" s="140">
        <v>358353</v>
      </c>
      <c r="G34" s="140">
        <v>291732</v>
      </c>
      <c r="H34" s="140">
        <v>283575</v>
      </c>
      <c r="I34" s="140">
        <v>270412</v>
      </c>
      <c r="J34" s="140">
        <v>247474</v>
      </c>
      <c r="K34" s="140">
        <v>230466</v>
      </c>
      <c r="L34" s="140">
        <v>225768</v>
      </c>
      <c r="M34" s="140">
        <v>186103</v>
      </c>
      <c r="N34" s="140">
        <v>183735</v>
      </c>
      <c r="O34" s="140">
        <v>176202</v>
      </c>
      <c r="P34" s="140">
        <v>151771</v>
      </c>
      <c r="Q34" s="140">
        <v>138078</v>
      </c>
      <c r="R34" s="140">
        <v>94562</v>
      </c>
      <c r="S34" s="140">
        <v>93006</v>
      </c>
      <c r="T34" s="140">
        <v>84764</v>
      </c>
      <c r="U34" s="140">
        <v>80889</v>
      </c>
      <c r="V34" s="140">
        <v>76521</v>
      </c>
      <c r="W34" s="140">
        <v>74722</v>
      </c>
      <c r="X34" s="140">
        <v>72015</v>
      </c>
      <c r="Y34" s="140">
        <v>68108</v>
      </c>
      <c r="Z34" s="140">
        <v>67205</v>
      </c>
    </row>
    <row r="35" spans="1:30" x14ac:dyDescent="0.2">
      <c r="B35" s="21"/>
      <c r="C35" s="21"/>
      <c r="D35" s="21"/>
      <c r="E35" s="21"/>
      <c r="F35" s="131"/>
      <c r="G35" s="131"/>
      <c r="H35" s="131"/>
      <c r="I35" s="131"/>
      <c r="J35" s="131"/>
      <c r="K35" s="131"/>
    </row>
    <row r="36" spans="1:30" x14ac:dyDescent="0.2">
      <c r="B36" s="132"/>
      <c r="C36" s="132"/>
      <c r="D36" s="132"/>
      <c r="E36" s="132"/>
      <c r="F36" s="132"/>
      <c r="G36" s="132"/>
      <c r="H36" s="132"/>
      <c r="I36" s="132"/>
      <c r="J36" s="132"/>
      <c r="K36" s="132"/>
      <c r="L36" s="132"/>
      <c r="M36" s="132"/>
      <c r="N36" s="132"/>
      <c r="O36" s="132"/>
      <c r="P36" s="132"/>
      <c r="Q36" s="132"/>
      <c r="R36" s="132"/>
      <c r="S36" s="132"/>
      <c r="T36" s="132"/>
      <c r="U36" s="132"/>
      <c r="V36" s="132"/>
      <c r="W36" s="132"/>
      <c r="X36" s="132"/>
      <c r="Y36" s="132"/>
      <c r="Z36" s="132"/>
    </row>
    <row r="37" spans="1:30" x14ac:dyDescent="0.2">
      <c r="B37" s="132"/>
      <c r="C37" s="21"/>
      <c r="D37" s="21"/>
      <c r="E37" s="21"/>
      <c r="F37" s="131"/>
      <c r="G37" s="131"/>
      <c r="H37" s="131"/>
      <c r="I37" s="131"/>
      <c r="J37" s="131"/>
      <c r="K37" s="131"/>
    </row>
    <row r="38" spans="1:30" x14ac:dyDescent="0.2">
      <c r="B38" s="21"/>
      <c r="C38" s="21"/>
      <c r="D38" s="21"/>
      <c r="E38" s="21"/>
      <c r="F38" s="131"/>
      <c r="G38" s="131"/>
      <c r="H38" s="131"/>
      <c r="I38" s="131"/>
      <c r="J38" s="131"/>
      <c r="K38" s="131"/>
    </row>
    <row r="39" spans="1:30" x14ac:dyDescent="0.2">
      <c r="B39" s="21"/>
      <c r="C39" s="21"/>
      <c r="D39" s="21"/>
      <c r="E39" s="21"/>
      <c r="F39" s="131"/>
      <c r="G39" s="131"/>
      <c r="H39" s="131"/>
      <c r="I39" s="131"/>
      <c r="J39" s="131"/>
      <c r="K39" s="131"/>
    </row>
    <row r="40" spans="1:30" x14ac:dyDescent="0.2">
      <c r="B40" s="21"/>
      <c r="C40" s="21"/>
      <c r="D40" s="21"/>
      <c r="E40" s="21"/>
      <c r="F40" s="131"/>
      <c r="G40" s="131"/>
      <c r="H40" s="131"/>
      <c r="I40" s="131"/>
      <c r="J40" s="131"/>
      <c r="K40" s="131"/>
    </row>
    <row r="41" spans="1:30" x14ac:dyDescent="0.2">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row>
    <row r="42" spans="1:30" x14ac:dyDescent="0.2">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c r="AC42" s="21"/>
      <c r="AD42" s="21"/>
    </row>
    <row r="43" spans="1:30" x14ac:dyDescent="0.2">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row>
    <row r="44" spans="1:30" x14ac:dyDescent="0.2">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row>
    <row r="45" spans="1:30" x14ac:dyDescent="0.2">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c r="AC45" s="21"/>
      <c r="AD45" s="21"/>
    </row>
    <row r="46" spans="1:30" x14ac:dyDescent="0.2">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1"/>
    </row>
    <row r="47" spans="1:30" x14ac:dyDescent="0.2">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row>
    <row r="48" spans="1:30" x14ac:dyDescent="0.2">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row>
    <row r="49" spans="2:30" x14ac:dyDescent="0.2">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c r="AC49" s="21"/>
      <c r="AD49" s="21"/>
    </row>
    <row r="50" spans="2:30" x14ac:dyDescent="0.2">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row>
    <row r="51" spans="2:30" x14ac:dyDescent="0.2">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row>
    <row r="52" spans="2:30" x14ac:dyDescent="0.2">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row>
    <row r="53" spans="2:30" x14ac:dyDescent="0.2">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row>
    <row r="54" spans="2:30" x14ac:dyDescent="0.2">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row>
    <row r="55" spans="2:30" x14ac:dyDescent="0.2">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row>
    <row r="56" spans="2:30" x14ac:dyDescent="0.2">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row>
    <row r="57" spans="2:30" x14ac:dyDescent="0.2">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c r="AC57" s="21"/>
      <c r="AD57" s="21"/>
    </row>
    <row r="58" spans="2:30" x14ac:dyDescent="0.2">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c r="AC58" s="21"/>
      <c r="AD58" s="21"/>
    </row>
    <row r="59" spans="2:30" x14ac:dyDescent="0.2">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c r="AC59" s="21"/>
      <c r="AD59" s="21"/>
    </row>
    <row r="60" spans="2:30" x14ac:dyDescent="0.2">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c r="AC60" s="21"/>
      <c r="AD60" s="21"/>
    </row>
    <row r="61" spans="2:30" x14ac:dyDescent="0.2">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c r="AC61" s="21"/>
      <c r="AD61" s="21"/>
    </row>
    <row r="62" spans="2:30" x14ac:dyDescent="0.2">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c r="AC62" s="21"/>
      <c r="AD62" s="21"/>
    </row>
    <row r="63" spans="2:30" x14ac:dyDescent="0.2">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c r="AC63" s="21"/>
      <c r="AD63" s="21"/>
    </row>
    <row r="64" spans="2:30" x14ac:dyDescent="0.2">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c r="AC64" s="21"/>
      <c r="AD64" s="21"/>
    </row>
    <row r="65" spans="2:30" x14ac:dyDescent="0.2">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c r="AC65" s="21"/>
      <c r="AD65" s="21"/>
    </row>
    <row r="66" spans="2:30" x14ac:dyDescent="0.2">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c r="AC66" s="21"/>
      <c r="AD66" s="21"/>
    </row>
    <row r="67" spans="2:30" x14ac:dyDescent="0.2">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c r="AC67" s="21"/>
      <c r="AD67" s="21"/>
    </row>
    <row r="68" spans="2:30" x14ac:dyDescent="0.2">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c r="AC68" s="21"/>
      <c r="AD68" s="21"/>
    </row>
    <row r="69" spans="2:30" x14ac:dyDescent="0.2">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1"/>
    </row>
    <row r="70" spans="2:30" x14ac:dyDescent="0.2">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c r="AC70" s="21"/>
      <c r="AD70" s="21"/>
    </row>
    <row r="71" spans="2:30" x14ac:dyDescent="0.2">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c r="AC71" s="21"/>
      <c r="AD71" s="21"/>
    </row>
    <row r="72" spans="2:30" x14ac:dyDescent="0.2">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c r="AC72" s="21"/>
      <c r="AD72" s="21"/>
    </row>
    <row r="73" spans="2:30" x14ac:dyDescent="0.2">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c r="AC73" s="21"/>
      <c r="AD73" s="21"/>
    </row>
    <row r="74" spans="2:30" x14ac:dyDescent="0.2">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c r="AC74" s="21"/>
      <c r="AD74" s="21"/>
    </row>
    <row r="75" spans="2:30" x14ac:dyDescent="0.2">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c r="AC75" s="21"/>
      <c r="AD75" s="21"/>
    </row>
    <row r="76" spans="2:30" x14ac:dyDescent="0.2">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c r="AC76" s="21"/>
      <c r="AD76" s="21"/>
    </row>
    <row r="77" spans="2:30" x14ac:dyDescent="0.2">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c r="AC77" s="21"/>
      <c r="AD77" s="21"/>
    </row>
    <row r="78" spans="2:30" x14ac:dyDescent="0.2">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c r="AC78" s="21"/>
      <c r="AD78" s="21"/>
    </row>
    <row r="79" spans="2:30" x14ac:dyDescent="0.2">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c r="AC79" s="21"/>
      <c r="AD79" s="21"/>
    </row>
    <row r="80" spans="2:30" x14ac:dyDescent="0.2">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c r="AC80" s="21"/>
      <c r="AD80" s="21"/>
    </row>
    <row r="81" spans="2:30" x14ac:dyDescent="0.2">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c r="AC81" s="21"/>
      <c r="AD81" s="21"/>
    </row>
    <row r="82" spans="2:30" x14ac:dyDescent="0.2">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c r="AC82" s="21"/>
      <c r="AD82" s="21"/>
    </row>
    <row r="83" spans="2:30" x14ac:dyDescent="0.2">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c r="AC83" s="21"/>
      <c r="AD83" s="21"/>
    </row>
    <row r="84" spans="2:30" x14ac:dyDescent="0.2">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c r="AC84" s="21"/>
      <c r="AD84" s="21"/>
    </row>
    <row r="85" spans="2:30" x14ac:dyDescent="0.2">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c r="AC85" s="21"/>
      <c r="AD85" s="21"/>
    </row>
    <row r="86" spans="2:30" x14ac:dyDescent="0.2">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c r="AC86" s="21"/>
      <c r="AD86" s="21"/>
    </row>
    <row r="87" spans="2:30" x14ac:dyDescent="0.2">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c r="AC87" s="21"/>
      <c r="AD87" s="21"/>
    </row>
    <row r="88" spans="2:30" x14ac:dyDescent="0.2">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c r="AC88" s="21"/>
      <c r="AD88" s="21"/>
    </row>
    <row r="89" spans="2:30" x14ac:dyDescent="0.2">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c r="AC89" s="21"/>
      <c r="AD89" s="21"/>
    </row>
    <row r="90" spans="2:30" x14ac:dyDescent="0.2">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c r="AC90" s="21"/>
      <c r="AD90" s="21"/>
    </row>
    <row r="91" spans="2:30" x14ac:dyDescent="0.2">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c r="AC91" s="21"/>
      <c r="AD91" s="21"/>
    </row>
    <row r="92" spans="2:30" x14ac:dyDescent="0.2">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c r="AC92" s="21"/>
      <c r="AD92" s="21"/>
    </row>
    <row r="93" spans="2:30" x14ac:dyDescent="0.2">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c r="AC93" s="21"/>
      <c r="AD93" s="21"/>
    </row>
    <row r="94" spans="2:30" x14ac:dyDescent="0.2">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c r="AC94" s="21"/>
      <c r="AD94" s="21"/>
    </row>
    <row r="95" spans="2:30" x14ac:dyDescent="0.2">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c r="AC95" s="21"/>
      <c r="AD95" s="21"/>
    </row>
    <row r="96" spans="2:30" x14ac:dyDescent="0.2">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c r="AC96" s="21"/>
      <c r="AD96" s="21"/>
    </row>
    <row r="97" spans="2:30" x14ac:dyDescent="0.2">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c r="AC97" s="21"/>
      <c r="AD97" s="21"/>
    </row>
    <row r="98" spans="2:30" x14ac:dyDescent="0.2">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c r="AC98" s="21"/>
      <c r="AD98" s="21"/>
    </row>
    <row r="99" spans="2:30" x14ac:dyDescent="0.2">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c r="AC99" s="21"/>
      <c r="AD99" s="21"/>
    </row>
    <row r="100" spans="2:30" x14ac:dyDescent="0.2">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c r="AC100" s="21"/>
      <c r="AD100" s="21"/>
    </row>
    <row r="101" spans="2:30" x14ac:dyDescent="0.2">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c r="AC101" s="21"/>
      <c r="AD101" s="21"/>
    </row>
    <row r="102" spans="2:30" x14ac:dyDescent="0.2">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c r="AC102" s="21"/>
      <c r="AD102" s="21"/>
    </row>
    <row r="103" spans="2:30" x14ac:dyDescent="0.2">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c r="AC103" s="21"/>
      <c r="AD103" s="21"/>
    </row>
    <row r="104" spans="2:30" x14ac:dyDescent="0.2">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c r="AC104" s="21"/>
      <c r="AD104" s="21"/>
    </row>
    <row r="105" spans="2:30" x14ac:dyDescent="0.2">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c r="AC105" s="21"/>
      <c r="AD105" s="21"/>
    </row>
    <row r="106" spans="2:30" x14ac:dyDescent="0.2">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c r="AC106" s="21"/>
      <c r="AD106" s="21"/>
    </row>
    <row r="107" spans="2:30" x14ac:dyDescent="0.2">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c r="AC107" s="21"/>
      <c r="AD107" s="21"/>
    </row>
    <row r="108" spans="2:30" x14ac:dyDescent="0.2">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c r="AC108" s="21"/>
      <c r="AD108" s="21"/>
    </row>
    <row r="109" spans="2:30" x14ac:dyDescent="0.2">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c r="AC109" s="21"/>
      <c r="AD109" s="21"/>
    </row>
    <row r="110" spans="2:30" x14ac:dyDescent="0.2">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c r="AC110" s="21"/>
      <c r="AD110" s="21"/>
    </row>
    <row r="111" spans="2:30" x14ac:dyDescent="0.2">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c r="AC111" s="21"/>
      <c r="AD111" s="21"/>
    </row>
    <row r="112" spans="2:30" x14ac:dyDescent="0.2">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c r="AC112" s="21"/>
      <c r="AD112" s="21"/>
    </row>
    <row r="113" spans="2:30" x14ac:dyDescent="0.2">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c r="AC113" s="21"/>
      <c r="AD113" s="21"/>
    </row>
    <row r="114" spans="2:30" x14ac:dyDescent="0.2">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c r="AC114" s="21"/>
      <c r="AD114" s="21"/>
    </row>
    <row r="115" spans="2:30" x14ac:dyDescent="0.2">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c r="AC115" s="21"/>
      <c r="AD115" s="21"/>
    </row>
    <row r="116" spans="2:30" x14ac:dyDescent="0.2">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c r="AC116" s="21"/>
      <c r="AD116" s="21"/>
    </row>
    <row r="117" spans="2:30" x14ac:dyDescent="0.2">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c r="AC117" s="21"/>
      <c r="AD117" s="21"/>
    </row>
    <row r="118" spans="2:30" x14ac:dyDescent="0.2">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c r="AC118" s="21"/>
      <c r="AD118" s="21"/>
    </row>
    <row r="119" spans="2:30" x14ac:dyDescent="0.2">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c r="AC119" s="21"/>
      <c r="AD119" s="21"/>
    </row>
    <row r="120" spans="2:30" x14ac:dyDescent="0.2">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c r="AC120" s="21"/>
      <c r="AD120" s="21"/>
    </row>
    <row r="121" spans="2:30" x14ac:dyDescent="0.2">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c r="AC121" s="21"/>
      <c r="AD121" s="21"/>
    </row>
    <row r="122" spans="2:30" x14ac:dyDescent="0.2">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c r="AC122" s="21"/>
      <c r="AD122" s="21"/>
    </row>
    <row r="123" spans="2:30" x14ac:dyDescent="0.2">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c r="AC123" s="21"/>
      <c r="AD123" s="21"/>
    </row>
    <row r="124" spans="2:30" x14ac:dyDescent="0.2">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c r="AC124" s="21"/>
      <c r="AD124" s="21"/>
    </row>
    <row r="125" spans="2:30" x14ac:dyDescent="0.2">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c r="AC125" s="21"/>
      <c r="AD125" s="21"/>
    </row>
    <row r="126" spans="2:30" x14ac:dyDescent="0.2">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c r="AC126" s="21"/>
      <c r="AD126" s="21"/>
    </row>
    <row r="127" spans="2:30" x14ac:dyDescent="0.2">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c r="AC127" s="21"/>
      <c r="AD127" s="21"/>
    </row>
    <row r="128" spans="2:30" x14ac:dyDescent="0.2">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c r="AC128" s="21"/>
      <c r="AD128" s="21"/>
    </row>
    <row r="129" spans="2:30" x14ac:dyDescent="0.2">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c r="AC129" s="21"/>
      <c r="AD129" s="21"/>
    </row>
    <row r="130" spans="2:30" x14ac:dyDescent="0.2">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c r="AC130" s="21"/>
      <c r="AD130" s="21"/>
    </row>
    <row r="131" spans="2:30" x14ac:dyDescent="0.2">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c r="AC131" s="21"/>
      <c r="AD131" s="21"/>
    </row>
    <row r="132" spans="2:30" x14ac:dyDescent="0.2">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c r="AC132" s="21"/>
      <c r="AD132" s="21"/>
    </row>
    <row r="133" spans="2:30" x14ac:dyDescent="0.2">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c r="AC133" s="21"/>
      <c r="AD133" s="21"/>
    </row>
    <row r="134" spans="2:30" x14ac:dyDescent="0.2">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c r="AC134" s="21"/>
      <c r="AD134" s="21"/>
    </row>
    <row r="135" spans="2:30" x14ac:dyDescent="0.2">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c r="AC135" s="21"/>
      <c r="AD135" s="21"/>
    </row>
    <row r="136" spans="2:30" x14ac:dyDescent="0.2">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c r="AC136" s="21"/>
      <c r="AD136" s="21"/>
    </row>
    <row r="137" spans="2:30" x14ac:dyDescent="0.2">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c r="AC137" s="21"/>
      <c r="AD137" s="21"/>
    </row>
    <row r="138" spans="2:30" x14ac:dyDescent="0.2">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c r="AC138" s="21"/>
      <c r="AD138" s="21"/>
    </row>
    <row r="139" spans="2:30" x14ac:dyDescent="0.2">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c r="AC139" s="21"/>
      <c r="AD139" s="21"/>
    </row>
    <row r="140" spans="2:30" x14ac:dyDescent="0.2">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c r="AC140" s="21"/>
      <c r="AD140" s="21"/>
    </row>
    <row r="141" spans="2:30" x14ac:dyDescent="0.2">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c r="AC141" s="21"/>
      <c r="AD141" s="21"/>
    </row>
    <row r="142" spans="2:30" x14ac:dyDescent="0.2">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c r="AC142" s="21"/>
      <c r="AD142" s="21"/>
    </row>
    <row r="143" spans="2:30" x14ac:dyDescent="0.2">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c r="AC143" s="21"/>
      <c r="AD143" s="21"/>
    </row>
    <row r="144" spans="2:30" x14ac:dyDescent="0.2">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c r="AC144" s="21"/>
      <c r="AD144" s="21"/>
    </row>
    <row r="145" spans="2:30" x14ac:dyDescent="0.2">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c r="AC145" s="21"/>
      <c r="AD145" s="21"/>
    </row>
    <row r="146" spans="2:30" x14ac:dyDescent="0.2">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c r="AC146" s="21"/>
      <c r="AD146" s="21"/>
    </row>
    <row r="147" spans="2:30" x14ac:dyDescent="0.2">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c r="AC147" s="21"/>
      <c r="AD147" s="21"/>
    </row>
    <row r="148" spans="2:30" x14ac:dyDescent="0.2">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c r="AC148" s="21"/>
      <c r="AD148" s="21"/>
    </row>
    <row r="149" spans="2:30" x14ac:dyDescent="0.2">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c r="AC149" s="21"/>
      <c r="AD149" s="21"/>
    </row>
    <row r="150" spans="2:30" x14ac:dyDescent="0.2">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c r="AC150" s="21"/>
      <c r="AD150" s="21"/>
    </row>
    <row r="151" spans="2:30" x14ac:dyDescent="0.2">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c r="AC151" s="21"/>
      <c r="AD151" s="21"/>
    </row>
    <row r="152" spans="2:30" x14ac:dyDescent="0.2">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c r="AC152" s="21"/>
      <c r="AD152" s="21"/>
    </row>
    <row r="153" spans="2:30" x14ac:dyDescent="0.2">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c r="AC153" s="21"/>
      <c r="AD153" s="21"/>
    </row>
    <row r="154" spans="2:30" x14ac:dyDescent="0.2">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c r="AC154" s="21"/>
      <c r="AD154" s="21"/>
    </row>
    <row r="155" spans="2:30" x14ac:dyDescent="0.2">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c r="AC155" s="21"/>
      <c r="AD155" s="21"/>
    </row>
    <row r="156" spans="2:30" x14ac:dyDescent="0.2">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c r="AC156" s="21"/>
      <c r="AD156" s="21"/>
    </row>
    <row r="157" spans="2:30" x14ac:dyDescent="0.2">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c r="AC157" s="21"/>
      <c r="AD157" s="21"/>
    </row>
    <row r="158" spans="2:30" x14ac:dyDescent="0.2">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c r="AC158" s="21"/>
      <c r="AD158" s="21"/>
    </row>
    <row r="159" spans="2:30" x14ac:dyDescent="0.2">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c r="AC159" s="21"/>
      <c r="AD159" s="21"/>
    </row>
    <row r="160" spans="2:30" x14ac:dyDescent="0.2">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c r="AC160" s="21"/>
      <c r="AD160" s="21"/>
    </row>
    <row r="161" spans="2:30" x14ac:dyDescent="0.2">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c r="AC161" s="21"/>
      <c r="AD161" s="21"/>
    </row>
    <row r="162" spans="2:30" x14ac:dyDescent="0.2">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c r="AC162" s="21"/>
      <c r="AD162" s="21"/>
    </row>
    <row r="163" spans="2:30" x14ac:dyDescent="0.2">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c r="AC163" s="21"/>
      <c r="AD163" s="21"/>
    </row>
    <row r="164" spans="2:30" x14ac:dyDescent="0.2">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c r="AC164" s="21"/>
      <c r="AD164" s="21"/>
    </row>
    <row r="165" spans="2:30" x14ac:dyDescent="0.2">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c r="AC165" s="21"/>
      <c r="AD165" s="21"/>
    </row>
    <row r="166" spans="2:30" x14ac:dyDescent="0.2">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c r="AC166" s="21"/>
      <c r="AD166" s="21"/>
    </row>
    <row r="167" spans="2:30" x14ac:dyDescent="0.2">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c r="AC167" s="21"/>
      <c r="AD167" s="21"/>
    </row>
    <row r="168" spans="2:30" x14ac:dyDescent="0.2">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c r="AC168" s="21"/>
      <c r="AD168" s="21"/>
    </row>
    <row r="169" spans="2:30" x14ac:dyDescent="0.2">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c r="AC169" s="21"/>
      <c r="AD169" s="21"/>
    </row>
    <row r="170" spans="2:30" x14ac:dyDescent="0.2">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c r="AC170" s="21"/>
      <c r="AD170" s="21"/>
    </row>
    <row r="171" spans="2:30" x14ac:dyDescent="0.2">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c r="AC171" s="21"/>
      <c r="AD171" s="21"/>
    </row>
    <row r="172" spans="2:30" x14ac:dyDescent="0.2">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c r="AC172" s="21"/>
      <c r="AD172" s="21"/>
    </row>
    <row r="173" spans="2:30" x14ac:dyDescent="0.2">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c r="AC173" s="21"/>
      <c r="AD173" s="21"/>
    </row>
    <row r="174" spans="2:30" x14ac:dyDescent="0.2">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c r="AC174" s="21"/>
      <c r="AD174" s="21"/>
    </row>
    <row r="175" spans="2:30" x14ac:dyDescent="0.2">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c r="AC175" s="21"/>
      <c r="AD175" s="21"/>
    </row>
    <row r="176" spans="2:30" x14ac:dyDescent="0.2">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c r="AC176" s="21"/>
      <c r="AD176" s="21"/>
    </row>
    <row r="177" spans="2:30" x14ac:dyDescent="0.2">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c r="AC177" s="21"/>
      <c r="AD177" s="21"/>
    </row>
    <row r="178" spans="2:30" x14ac:dyDescent="0.2">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c r="AC178" s="21"/>
      <c r="AD178" s="21"/>
    </row>
    <row r="179" spans="2:30" x14ac:dyDescent="0.2">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c r="AC179" s="21"/>
      <c r="AD179" s="21"/>
    </row>
    <row r="180" spans="2:30" x14ac:dyDescent="0.2">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c r="AC180" s="21"/>
      <c r="AD180" s="21"/>
    </row>
    <row r="181" spans="2:30" x14ac:dyDescent="0.2">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c r="AC181" s="21"/>
      <c r="AD181" s="21"/>
    </row>
    <row r="182" spans="2:30" x14ac:dyDescent="0.2">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c r="AC182" s="21"/>
      <c r="AD182" s="21"/>
    </row>
    <row r="183" spans="2:30" x14ac:dyDescent="0.2">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c r="AC183" s="21"/>
      <c r="AD183" s="21"/>
    </row>
    <row r="184" spans="2:30" x14ac:dyDescent="0.2">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c r="AC184" s="21"/>
      <c r="AD184" s="21"/>
    </row>
    <row r="185" spans="2:30" x14ac:dyDescent="0.2">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c r="AC185" s="21"/>
      <c r="AD185" s="21"/>
    </row>
    <row r="186" spans="2:30" x14ac:dyDescent="0.2">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c r="AC186" s="21"/>
      <c r="AD186" s="21"/>
    </row>
    <row r="187" spans="2:30" x14ac:dyDescent="0.2">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c r="AC187" s="21"/>
      <c r="AD187" s="21"/>
    </row>
    <row r="188" spans="2:30" x14ac:dyDescent="0.2">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c r="AC188" s="21"/>
      <c r="AD188" s="21"/>
    </row>
    <row r="189" spans="2:30" x14ac:dyDescent="0.2">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c r="AC189" s="21"/>
      <c r="AD189" s="21"/>
    </row>
    <row r="190" spans="2:30" x14ac:dyDescent="0.2">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c r="AC190" s="21"/>
      <c r="AD190" s="21"/>
    </row>
    <row r="191" spans="2:30" x14ac:dyDescent="0.2">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c r="AC191" s="21"/>
      <c r="AD191" s="21"/>
    </row>
    <row r="192" spans="2:30" x14ac:dyDescent="0.2">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c r="AC192" s="21"/>
      <c r="AD192" s="21"/>
    </row>
    <row r="193" spans="2:30" x14ac:dyDescent="0.2">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c r="AC193" s="21"/>
      <c r="AD193" s="21"/>
    </row>
    <row r="194" spans="2:30" x14ac:dyDescent="0.2">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c r="AC194" s="21"/>
      <c r="AD194" s="21"/>
    </row>
    <row r="195" spans="2:30" x14ac:dyDescent="0.2">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c r="AC195" s="21"/>
      <c r="AD195" s="21"/>
    </row>
    <row r="196" spans="2:30" x14ac:dyDescent="0.2">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c r="AC196" s="21"/>
      <c r="AD196" s="21"/>
    </row>
    <row r="197" spans="2:30" x14ac:dyDescent="0.2">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c r="AC197" s="21"/>
      <c r="AD197" s="21"/>
    </row>
    <row r="198" spans="2:30" x14ac:dyDescent="0.2">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c r="AC198" s="21"/>
      <c r="AD198" s="21"/>
    </row>
    <row r="199" spans="2:30" x14ac:dyDescent="0.2">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c r="AC199" s="21"/>
      <c r="AD199" s="21"/>
    </row>
    <row r="200" spans="2:30" x14ac:dyDescent="0.2">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c r="AC200" s="21"/>
      <c r="AD200" s="21"/>
    </row>
    <row r="201" spans="2:30" x14ac:dyDescent="0.2">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c r="AC201" s="21"/>
      <c r="AD201" s="21"/>
    </row>
    <row r="202" spans="2:30" x14ac:dyDescent="0.2">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c r="AC202" s="21"/>
      <c r="AD202" s="21"/>
    </row>
    <row r="203" spans="2:30" x14ac:dyDescent="0.2">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c r="AC203" s="21"/>
      <c r="AD203" s="21"/>
    </row>
    <row r="204" spans="2:30" x14ac:dyDescent="0.2">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c r="AC204" s="21"/>
      <c r="AD204" s="21"/>
    </row>
    <row r="205" spans="2:30" x14ac:dyDescent="0.2">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c r="AC205" s="21"/>
      <c r="AD205" s="21"/>
    </row>
    <row r="206" spans="2:30" x14ac:dyDescent="0.2">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c r="AC206" s="21"/>
      <c r="AD206" s="21"/>
    </row>
    <row r="207" spans="2:30" x14ac:dyDescent="0.2">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c r="AC207" s="21"/>
      <c r="AD207" s="21"/>
    </row>
    <row r="208" spans="2:30" x14ac:dyDescent="0.2">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c r="AC208" s="21"/>
      <c r="AD208" s="21"/>
    </row>
    <row r="209" spans="2:30" x14ac:dyDescent="0.2">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c r="AC209" s="21"/>
      <c r="AD209" s="21"/>
    </row>
    <row r="210" spans="2:30" x14ac:dyDescent="0.2">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c r="AC210" s="21"/>
      <c r="AD210" s="21"/>
    </row>
    <row r="211" spans="2:30" x14ac:dyDescent="0.2">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c r="AC211" s="21"/>
      <c r="AD211" s="21"/>
    </row>
    <row r="212" spans="2:30" x14ac:dyDescent="0.2">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c r="AC212" s="21"/>
      <c r="AD212" s="21"/>
    </row>
    <row r="213" spans="2:30" x14ac:dyDescent="0.2">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c r="AC213" s="21"/>
      <c r="AD213" s="21"/>
    </row>
    <row r="214" spans="2:30" x14ac:dyDescent="0.2">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c r="AC214" s="21"/>
      <c r="AD214" s="21"/>
    </row>
    <row r="215" spans="2:30" x14ac:dyDescent="0.2">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c r="AC215" s="21"/>
      <c r="AD215" s="21"/>
    </row>
    <row r="216" spans="2:30" x14ac:dyDescent="0.2">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c r="AC216" s="21"/>
      <c r="AD216" s="21"/>
    </row>
    <row r="217" spans="2:30" x14ac:dyDescent="0.2">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c r="AC217" s="21"/>
      <c r="AD217" s="21"/>
    </row>
    <row r="218" spans="2:30" x14ac:dyDescent="0.2">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c r="AC218" s="21"/>
      <c r="AD218" s="21"/>
    </row>
    <row r="219" spans="2:30" x14ac:dyDescent="0.2">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c r="AC219" s="21"/>
      <c r="AD219" s="21"/>
    </row>
    <row r="220" spans="2:30" x14ac:dyDescent="0.2">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c r="AC220" s="21"/>
      <c r="AD220" s="21"/>
    </row>
    <row r="221" spans="2:30" x14ac:dyDescent="0.2">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c r="AC221" s="21"/>
      <c r="AD221" s="21"/>
    </row>
    <row r="222" spans="2:30" x14ac:dyDescent="0.2">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c r="AC222" s="21"/>
      <c r="AD222" s="21"/>
    </row>
    <row r="223" spans="2:30" x14ac:dyDescent="0.2">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c r="AC223" s="21"/>
      <c r="AD223" s="21"/>
    </row>
    <row r="224" spans="2:30" x14ac:dyDescent="0.2">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c r="AC224" s="21"/>
      <c r="AD224" s="21"/>
    </row>
    <row r="225" spans="2:30" x14ac:dyDescent="0.2">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c r="AC225" s="21"/>
      <c r="AD225" s="21"/>
    </row>
    <row r="226" spans="2:30" x14ac:dyDescent="0.2">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c r="AC226" s="21"/>
      <c r="AD226" s="21"/>
    </row>
    <row r="227" spans="2:30" x14ac:dyDescent="0.2">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c r="AC227" s="21"/>
      <c r="AD227" s="21"/>
    </row>
    <row r="228" spans="2:30" x14ac:dyDescent="0.2">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c r="AC228" s="21"/>
      <c r="AD228" s="21"/>
    </row>
    <row r="229" spans="2:30" x14ac:dyDescent="0.2">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c r="AC229" s="21"/>
      <c r="AD229" s="21"/>
    </row>
    <row r="230" spans="2:30" x14ac:dyDescent="0.2">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c r="AC230" s="21"/>
      <c r="AD230" s="21"/>
    </row>
    <row r="231" spans="2:30" x14ac:dyDescent="0.2">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c r="AC231" s="21"/>
      <c r="AD231" s="21"/>
    </row>
    <row r="232" spans="2:30" x14ac:dyDescent="0.2">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c r="AC232" s="21"/>
      <c r="AD232" s="21"/>
    </row>
    <row r="233" spans="2:30" x14ac:dyDescent="0.2">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c r="AC233" s="21"/>
      <c r="AD233" s="21"/>
    </row>
    <row r="234" spans="2:30" x14ac:dyDescent="0.2">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c r="AC234" s="21"/>
      <c r="AD234" s="21"/>
    </row>
    <row r="235" spans="2:30" x14ac:dyDescent="0.2">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c r="AC235" s="21"/>
      <c r="AD235" s="21"/>
    </row>
    <row r="236" spans="2:30" x14ac:dyDescent="0.2">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c r="AC236" s="21"/>
      <c r="AD236" s="21"/>
    </row>
    <row r="237" spans="2:30" x14ac:dyDescent="0.2">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c r="AC237" s="21"/>
      <c r="AD237" s="21"/>
    </row>
    <row r="238" spans="2:30" x14ac:dyDescent="0.2">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c r="AC238" s="21"/>
      <c r="AD238" s="21"/>
    </row>
    <row r="239" spans="2:30" x14ac:dyDescent="0.2">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c r="AC239" s="21"/>
      <c r="AD239" s="21"/>
    </row>
    <row r="240" spans="2:30" x14ac:dyDescent="0.2">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c r="AC240" s="21"/>
      <c r="AD240" s="21"/>
    </row>
    <row r="241" spans="2:30" x14ac:dyDescent="0.2">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c r="AC241" s="21"/>
      <c r="AD241" s="21"/>
    </row>
    <row r="242" spans="2:30" x14ac:dyDescent="0.2">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c r="AC242" s="21"/>
      <c r="AD242" s="21"/>
    </row>
    <row r="243" spans="2:30" x14ac:dyDescent="0.2">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c r="AC243" s="21"/>
      <c r="AD243" s="21"/>
    </row>
    <row r="244" spans="2:30" x14ac:dyDescent="0.2">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c r="AC244" s="21"/>
      <c r="AD244" s="21"/>
    </row>
    <row r="245" spans="2:30" x14ac:dyDescent="0.2">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c r="AC245" s="21"/>
      <c r="AD245" s="21"/>
    </row>
    <row r="246" spans="2:30" x14ac:dyDescent="0.2">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c r="AC246" s="21"/>
      <c r="AD246" s="21"/>
    </row>
    <row r="247" spans="2:30" x14ac:dyDescent="0.2">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c r="AC247" s="21"/>
      <c r="AD247" s="21"/>
    </row>
    <row r="248" spans="2:30" x14ac:dyDescent="0.2">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c r="AC248" s="21"/>
      <c r="AD248" s="21"/>
    </row>
  </sheetData>
  <mergeCells count="2">
    <mergeCell ref="A2:G2"/>
    <mergeCell ref="B6:Z6"/>
  </mergeCells>
  <pageMargins left="0.7" right="0.7" top="0.75" bottom="0.75" header="0.3" footer="0.3"/>
  <pageSetup paperSize="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8"/>
  <sheetViews>
    <sheetView workbookViewId="0">
      <selection activeCell="F1" sqref="F1"/>
    </sheetView>
  </sheetViews>
  <sheetFormatPr defaultRowHeight="12.75" x14ac:dyDescent="0.2"/>
  <cols>
    <col min="1" max="1" width="23.85546875" style="138" customWidth="1"/>
    <col min="2" max="2" width="22.28515625" style="138" bestFit="1" customWidth="1"/>
    <col min="3" max="3" width="21.28515625" style="138" customWidth="1"/>
    <col min="4" max="4" width="25.28515625" style="138" bestFit="1" customWidth="1"/>
    <col min="5" max="5" width="10.5703125" style="138" bestFit="1" customWidth="1"/>
    <col min="6" max="6" width="17.28515625" style="138" bestFit="1" customWidth="1"/>
    <col min="7" max="7" width="16.7109375" style="138" bestFit="1" customWidth="1"/>
    <col min="8" max="16384" width="9.140625" style="138"/>
  </cols>
  <sheetData>
    <row r="1" spans="1:11" x14ac:dyDescent="0.2">
      <c r="A1" s="61" t="s">
        <v>298</v>
      </c>
    </row>
    <row r="2" spans="1:11" ht="57" customHeight="1" x14ac:dyDescent="0.2">
      <c r="A2" s="174" t="s">
        <v>299</v>
      </c>
      <c r="B2" s="179"/>
      <c r="C2" s="179"/>
      <c r="D2" s="24"/>
    </row>
    <row r="3" spans="1:11" x14ac:dyDescent="0.2">
      <c r="A3" s="138" t="s">
        <v>5</v>
      </c>
    </row>
    <row r="4" spans="1:11" x14ac:dyDescent="0.2">
      <c r="D4" s="118"/>
      <c r="E4" s="118"/>
      <c r="F4" s="118"/>
    </row>
    <row r="5" spans="1:11" x14ac:dyDescent="0.2">
      <c r="A5" s="1" t="s">
        <v>300</v>
      </c>
      <c r="B5" s="1" t="s">
        <v>69</v>
      </c>
      <c r="C5" s="19" t="s">
        <v>6</v>
      </c>
      <c r="D5" s="118"/>
      <c r="E5" s="155"/>
      <c r="F5" s="155"/>
      <c r="G5" s="155"/>
      <c r="K5" s="155"/>
    </row>
    <row r="6" spans="1:11" x14ac:dyDescent="0.2">
      <c r="A6" s="155" t="s">
        <v>72</v>
      </c>
      <c r="B6" s="155" t="s">
        <v>67</v>
      </c>
      <c r="C6" s="59">
        <v>32132</v>
      </c>
      <c r="D6" s="120"/>
      <c r="E6" s="155"/>
      <c r="F6" s="155"/>
      <c r="G6" s="155"/>
    </row>
    <row r="7" spans="1:11" x14ac:dyDescent="0.2">
      <c r="A7" s="155" t="s">
        <v>72</v>
      </c>
      <c r="B7" s="155" t="s">
        <v>51</v>
      </c>
      <c r="C7" s="59">
        <v>43034</v>
      </c>
      <c r="D7" s="120"/>
      <c r="E7" s="155"/>
      <c r="F7" s="155"/>
      <c r="G7" s="155"/>
    </row>
    <row r="8" spans="1:11" x14ac:dyDescent="0.2">
      <c r="A8" s="155" t="s">
        <v>72</v>
      </c>
      <c r="B8" s="155" t="s">
        <v>62</v>
      </c>
      <c r="C8" s="59">
        <v>34209</v>
      </c>
      <c r="D8" s="120"/>
      <c r="E8" s="155"/>
      <c r="F8" s="155"/>
      <c r="G8" s="155"/>
    </row>
    <row r="9" spans="1:11" x14ac:dyDescent="0.2">
      <c r="A9" s="31" t="s">
        <v>72</v>
      </c>
      <c r="B9" s="155" t="s">
        <v>108</v>
      </c>
      <c r="C9" s="59">
        <v>642</v>
      </c>
      <c r="D9" s="120"/>
      <c r="E9" s="155"/>
      <c r="F9" s="155"/>
      <c r="G9" s="155"/>
    </row>
    <row r="10" spans="1:11" x14ac:dyDescent="0.2">
      <c r="A10" s="155" t="s">
        <v>63</v>
      </c>
      <c r="B10" s="155" t="s">
        <v>67</v>
      </c>
      <c r="C10" s="59">
        <v>70497</v>
      </c>
      <c r="D10" s="120"/>
      <c r="E10" s="155"/>
      <c r="F10" s="155"/>
      <c r="G10" s="155"/>
    </row>
    <row r="11" spans="1:11" x14ac:dyDescent="0.2">
      <c r="A11" s="155" t="s">
        <v>63</v>
      </c>
      <c r="B11" s="155" t="s">
        <v>51</v>
      </c>
      <c r="C11" s="59">
        <v>17267</v>
      </c>
      <c r="D11" s="120"/>
    </row>
    <row r="12" spans="1:11" x14ac:dyDescent="0.2">
      <c r="A12" s="155" t="s">
        <v>63</v>
      </c>
      <c r="B12" s="155" t="s">
        <v>72</v>
      </c>
      <c r="C12" s="59">
        <v>14093</v>
      </c>
      <c r="D12" s="120"/>
    </row>
    <row r="13" spans="1:11" x14ac:dyDescent="0.2">
      <c r="A13" s="155" t="s">
        <v>63</v>
      </c>
      <c r="B13" s="155" t="s">
        <v>62</v>
      </c>
      <c r="C13" s="59">
        <v>5010</v>
      </c>
      <c r="D13" s="120"/>
    </row>
    <row r="14" spans="1:11" x14ac:dyDescent="0.2">
      <c r="A14" s="155" t="s">
        <v>63</v>
      </c>
      <c r="B14" s="155" t="s">
        <v>108</v>
      </c>
      <c r="C14" s="59">
        <v>1425</v>
      </c>
      <c r="D14" s="120"/>
    </row>
    <row r="15" spans="1:11" x14ac:dyDescent="0.2">
      <c r="A15" s="155" t="s">
        <v>51</v>
      </c>
      <c r="B15" s="155" t="s">
        <v>67</v>
      </c>
      <c r="C15" s="59">
        <v>21537</v>
      </c>
      <c r="D15" s="120"/>
    </row>
    <row r="16" spans="1:11" x14ac:dyDescent="0.2">
      <c r="A16" s="155" t="s">
        <v>51</v>
      </c>
      <c r="B16" s="155" t="s">
        <v>72</v>
      </c>
      <c r="C16" s="59">
        <v>55370</v>
      </c>
      <c r="D16" s="120"/>
    </row>
    <row r="17" spans="1:4" x14ac:dyDescent="0.2">
      <c r="A17" s="155" t="s">
        <v>51</v>
      </c>
      <c r="B17" s="155" t="s">
        <v>62</v>
      </c>
      <c r="C17" s="59">
        <v>4841</v>
      </c>
      <c r="D17" s="120"/>
    </row>
    <row r="18" spans="1:4" x14ac:dyDescent="0.2">
      <c r="A18" s="155" t="s">
        <v>51</v>
      </c>
      <c r="B18" s="155" t="s">
        <v>108</v>
      </c>
      <c r="C18" s="59">
        <v>1030</v>
      </c>
      <c r="D18" s="120"/>
    </row>
    <row r="19" spans="1:4" x14ac:dyDescent="0.2">
      <c r="A19" s="155" t="s">
        <v>74</v>
      </c>
      <c r="B19" s="155" t="s">
        <v>67</v>
      </c>
      <c r="C19" s="59">
        <v>32103</v>
      </c>
      <c r="D19" s="120"/>
    </row>
    <row r="20" spans="1:4" x14ac:dyDescent="0.2">
      <c r="A20" s="155" t="s">
        <v>74</v>
      </c>
      <c r="B20" s="155" t="s">
        <v>51</v>
      </c>
      <c r="C20" s="59">
        <v>15314</v>
      </c>
      <c r="D20" s="120"/>
    </row>
    <row r="21" spans="1:4" x14ac:dyDescent="0.2">
      <c r="A21" s="155" t="s">
        <v>74</v>
      </c>
      <c r="B21" s="155" t="s">
        <v>72</v>
      </c>
      <c r="C21" s="59">
        <v>17083</v>
      </c>
      <c r="D21" s="120"/>
    </row>
    <row r="22" spans="1:4" x14ac:dyDescent="0.2">
      <c r="A22" s="155" t="s">
        <v>74</v>
      </c>
      <c r="B22" s="155" t="s">
        <v>62</v>
      </c>
      <c r="C22" s="59">
        <v>8727</v>
      </c>
      <c r="D22" s="120"/>
    </row>
    <row r="23" spans="1:4" x14ac:dyDescent="0.2">
      <c r="A23" s="155" t="s">
        <v>74</v>
      </c>
      <c r="B23" s="155" t="s">
        <v>108</v>
      </c>
      <c r="C23" s="59">
        <v>1099</v>
      </c>
      <c r="D23" s="120"/>
    </row>
    <row r="24" spans="1:4" x14ac:dyDescent="0.2">
      <c r="A24" s="155" t="s">
        <v>265</v>
      </c>
      <c r="B24" s="155" t="s">
        <v>67</v>
      </c>
      <c r="C24" s="59">
        <v>13720</v>
      </c>
      <c r="D24" s="120"/>
    </row>
    <row r="25" spans="1:4" x14ac:dyDescent="0.2">
      <c r="A25" s="155" t="s">
        <v>265</v>
      </c>
      <c r="B25" s="155" t="s">
        <v>51</v>
      </c>
      <c r="C25" s="59">
        <v>3875</v>
      </c>
      <c r="D25" s="120"/>
    </row>
    <row r="26" spans="1:4" x14ac:dyDescent="0.2">
      <c r="A26" s="155" t="s">
        <v>265</v>
      </c>
      <c r="B26" s="155" t="s">
        <v>72</v>
      </c>
      <c r="C26" s="59">
        <v>3358</v>
      </c>
      <c r="D26" s="120"/>
    </row>
    <row r="27" spans="1:4" x14ac:dyDescent="0.2">
      <c r="A27" s="155" t="s">
        <v>265</v>
      </c>
      <c r="B27" s="155" t="s">
        <v>62</v>
      </c>
      <c r="C27" s="59">
        <v>1610</v>
      </c>
      <c r="D27" s="120"/>
    </row>
    <row r="28" spans="1:4" x14ac:dyDescent="0.2">
      <c r="A28" s="155" t="s">
        <v>265</v>
      </c>
      <c r="B28" s="155" t="s">
        <v>108</v>
      </c>
      <c r="C28" s="59">
        <v>36078</v>
      </c>
      <c r="D28" s="120"/>
    </row>
    <row r="29" spans="1:4" x14ac:dyDescent="0.2">
      <c r="A29" s="155" t="s">
        <v>66</v>
      </c>
      <c r="B29" s="155" t="s">
        <v>67</v>
      </c>
      <c r="C29" s="59">
        <v>26672</v>
      </c>
      <c r="D29" s="120"/>
    </row>
    <row r="30" spans="1:4" x14ac:dyDescent="0.2">
      <c r="A30" s="155" t="s">
        <v>66</v>
      </c>
      <c r="B30" s="155" t="s">
        <v>51</v>
      </c>
      <c r="C30" s="59">
        <v>9253</v>
      </c>
      <c r="D30" s="120"/>
    </row>
    <row r="31" spans="1:4" x14ac:dyDescent="0.2">
      <c r="A31" s="155" t="s">
        <v>66</v>
      </c>
      <c r="B31" s="155" t="s">
        <v>72</v>
      </c>
      <c r="C31" s="59">
        <v>7694</v>
      </c>
      <c r="D31" s="120"/>
    </row>
    <row r="32" spans="1:4" x14ac:dyDescent="0.2">
      <c r="A32" s="155" t="s">
        <v>66</v>
      </c>
      <c r="B32" s="155" t="s">
        <v>62</v>
      </c>
      <c r="C32" s="59">
        <v>3992</v>
      </c>
      <c r="D32" s="120"/>
    </row>
    <row r="33" spans="1:7" x14ac:dyDescent="0.2">
      <c r="A33" s="155" t="s">
        <v>66</v>
      </c>
      <c r="B33" s="155" t="s">
        <v>108</v>
      </c>
      <c r="C33" s="59">
        <v>2419</v>
      </c>
      <c r="D33" s="120"/>
    </row>
    <row r="34" spans="1:7" x14ac:dyDescent="0.2">
      <c r="A34" s="155" t="s">
        <v>59</v>
      </c>
      <c r="B34" s="155" t="s">
        <v>67</v>
      </c>
      <c r="C34" s="59">
        <v>27589</v>
      </c>
      <c r="D34" s="120"/>
    </row>
    <row r="35" spans="1:7" x14ac:dyDescent="0.2">
      <c r="A35" s="155" t="s">
        <v>59</v>
      </c>
      <c r="B35" s="155" t="s">
        <v>51</v>
      </c>
      <c r="C35" s="59">
        <v>6870</v>
      </c>
      <c r="D35" s="120"/>
    </row>
    <row r="36" spans="1:7" x14ac:dyDescent="0.2">
      <c r="A36" s="155" t="s">
        <v>59</v>
      </c>
      <c r="B36" s="155" t="s">
        <v>72</v>
      </c>
      <c r="C36" s="59">
        <v>5140</v>
      </c>
    </row>
    <row r="37" spans="1:7" x14ac:dyDescent="0.2">
      <c r="A37" s="155" t="s">
        <v>59</v>
      </c>
      <c r="B37" s="155" t="s">
        <v>62</v>
      </c>
      <c r="C37" s="59">
        <v>1798</v>
      </c>
    </row>
    <row r="38" spans="1:7" x14ac:dyDescent="0.2">
      <c r="A38" s="155" t="s">
        <v>59</v>
      </c>
      <c r="B38" s="155" t="s">
        <v>108</v>
      </c>
      <c r="C38" s="59">
        <v>185</v>
      </c>
    </row>
    <row r="39" spans="1:7" x14ac:dyDescent="0.2">
      <c r="A39" s="155" t="s">
        <v>55</v>
      </c>
      <c r="B39" s="155" t="s">
        <v>67</v>
      </c>
      <c r="C39" s="59">
        <v>5920</v>
      </c>
    </row>
    <row r="40" spans="1:7" x14ac:dyDescent="0.2">
      <c r="A40" s="155" t="s">
        <v>55</v>
      </c>
      <c r="B40" s="155" t="s">
        <v>51</v>
      </c>
      <c r="C40" s="59">
        <v>20651</v>
      </c>
    </row>
    <row r="41" spans="1:7" x14ac:dyDescent="0.2">
      <c r="A41" s="155" t="s">
        <v>55</v>
      </c>
      <c r="B41" s="155" t="s">
        <v>72</v>
      </c>
      <c r="C41" s="59">
        <v>7857</v>
      </c>
    </row>
    <row r="42" spans="1:7" x14ac:dyDescent="0.2">
      <c r="A42" s="155" t="s">
        <v>55</v>
      </c>
      <c r="B42" s="155" t="s">
        <v>62</v>
      </c>
      <c r="C42" s="59">
        <v>2692</v>
      </c>
    </row>
    <row r="43" spans="1:7" x14ac:dyDescent="0.2">
      <c r="A43" s="155" t="s">
        <v>55</v>
      </c>
      <c r="B43" s="155" t="s">
        <v>108</v>
      </c>
      <c r="C43" s="59">
        <v>197</v>
      </c>
    </row>
    <row r="44" spans="1:7" x14ac:dyDescent="0.2">
      <c r="A44" s="155" t="s">
        <v>58</v>
      </c>
      <c r="B44" s="155" t="s">
        <v>67</v>
      </c>
      <c r="C44" s="59">
        <v>12051</v>
      </c>
    </row>
    <row r="45" spans="1:7" x14ac:dyDescent="0.2">
      <c r="A45" s="155" t="s">
        <v>58</v>
      </c>
      <c r="B45" s="155" t="s">
        <v>51</v>
      </c>
      <c r="C45" s="59">
        <v>7291</v>
      </c>
    </row>
    <row r="46" spans="1:7" x14ac:dyDescent="0.2">
      <c r="A46" s="155" t="s">
        <v>58</v>
      </c>
      <c r="B46" s="155" t="s">
        <v>72</v>
      </c>
      <c r="C46" s="59">
        <v>6454</v>
      </c>
      <c r="E46" s="155"/>
      <c r="F46" s="155"/>
      <c r="G46" s="155"/>
    </row>
    <row r="47" spans="1:7" x14ac:dyDescent="0.2">
      <c r="A47" s="155" t="s">
        <v>58</v>
      </c>
      <c r="B47" s="155" t="s">
        <v>62</v>
      </c>
      <c r="C47" s="59">
        <v>2683</v>
      </c>
      <c r="E47" s="155"/>
      <c r="F47" s="155"/>
      <c r="G47" s="155"/>
    </row>
    <row r="48" spans="1:7" x14ac:dyDescent="0.2">
      <c r="A48" s="155" t="s">
        <v>58</v>
      </c>
      <c r="B48" s="155" t="s">
        <v>108</v>
      </c>
      <c r="C48" s="59">
        <v>910</v>
      </c>
      <c r="E48" s="155"/>
      <c r="F48" s="155"/>
      <c r="G48" s="155"/>
    </row>
    <row r="49" spans="1:7" x14ac:dyDescent="0.2">
      <c r="A49" s="155" t="s">
        <v>57</v>
      </c>
      <c r="B49" s="155" t="s">
        <v>67</v>
      </c>
      <c r="C49" s="59">
        <v>22191</v>
      </c>
      <c r="E49" s="155"/>
      <c r="F49" s="155"/>
      <c r="G49" s="155"/>
    </row>
    <row r="50" spans="1:7" x14ac:dyDescent="0.2">
      <c r="A50" s="155" t="s">
        <v>57</v>
      </c>
      <c r="B50" s="155" t="s">
        <v>51</v>
      </c>
      <c r="C50" s="59">
        <v>2235</v>
      </c>
      <c r="E50" s="155"/>
      <c r="F50" s="155"/>
      <c r="G50" s="155"/>
    </row>
    <row r="51" spans="1:7" x14ac:dyDescent="0.2">
      <c r="A51" s="118" t="s">
        <v>57</v>
      </c>
      <c r="B51" s="118" t="s">
        <v>72</v>
      </c>
      <c r="C51" s="59">
        <v>2436</v>
      </c>
      <c r="E51" s="155"/>
      <c r="F51" s="155"/>
      <c r="G51" s="155"/>
    </row>
    <row r="52" spans="1:7" x14ac:dyDescent="0.2">
      <c r="A52" s="118" t="s">
        <v>57</v>
      </c>
      <c r="B52" s="118" t="s">
        <v>62</v>
      </c>
      <c r="C52" s="59">
        <v>644</v>
      </c>
      <c r="E52" s="155"/>
      <c r="F52" s="155"/>
      <c r="G52" s="155"/>
    </row>
    <row r="53" spans="1:7" x14ac:dyDescent="0.2">
      <c r="A53" s="118" t="s">
        <v>57</v>
      </c>
      <c r="B53" s="118" t="s">
        <v>108</v>
      </c>
      <c r="C53" s="59">
        <v>99</v>
      </c>
      <c r="E53" s="155"/>
      <c r="F53" s="155"/>
      <c r="G53" s="155"/>
    </row>
    <row r="54" spans="1:7" x14ac:dyDescent="0.2">
      <c r="A54" s="118" t="s">
        <v>301</v>
      </c>
      <c r="B54" s="118" t="s">
        <v>67</v>
      </c>
      <c r="C54" s="59">
        <v>107096</v>
      </c>
      <c r="E54" s="155"/>
      <c r="F54" s="155"/>
      <c r="G54" s="155"/>
    </row>
    <row r="55" spans="1:7" x14ac:dyDescent="0.2">
      <c r="A55" s="118" t="s">
        <v>301</v>
      </c>
      <c r="B55" s="118" t="s">
        <v>51</v>
      </c>
      <c r="C55" s="59">
        <v>74947</v>
      </c>
      <c r="E55" s="155"/>
      <c r="F55" s="155"/>
      <c r="G55" s="155"/>
    </row>
    <row r="56" spans="1:7" x14ac:dyDescent="0.2">
      <c r="A56" s="118" t="s">
        <v>301</v>
      </c>
      <c r="B56" s="118" t="s">
        <v>72</v>
      </c>
      <c r="C56" s="59">
        <v>66211</v>
      </c>
    </row>
    <row r="57" spans="1:7" x14ac:dyDescent="0.2">
      <c r="A57" s="118" t="s">
        <v>301</v>
      </c>
      <c r="B57" s="118" t="s">
        <v>62</v>
      </c>
      <c r="C57" s="59">
        <v>13753</v>
      </c>
    </row>
    <row r="58" spans="1:7" x14ac:dyDescent="0.2">
      <c r="A58" s="115" t="s">
        <v>301</v>
      </c>
      <c r="B58" s="115" t="s">
        <v>108</v>
      </c>
      <c r="C58" s="16">
        <v>23121</v>
      </c>
    </row>
  </sheetData>
  <sortState ref="A49:C53">
    <sortCondition ref="B49:B53" customList="EUIPO,China,U.S.,Canada,BOIP"/>
  </sortState>
  <mergeCells count="1">
    <mergeCell ref="A2:C2"/>
  </mergeCells>
  <pageMargins left="0.7" right="0.7" top="0.75" bottom="0.75" header="0.3" footer="0.3"/>
  <pageSetup paperSize="9" orientation="portrait" verticalDpi="0"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0"/>
  <sheetViews>
    <sheetView workbookViewId="0">
      <selection activeCell="E1" sqref="E1"/>
    </sheetView>
  </sheetViews>
  <sheetFormatPr defaultRowHeight="12.75" x14ac:dyDescent="0.2"/>
  <cols>
    <col min="1" max="1" width="23.85546875" style="156" customWidth="1"/>
    <col min="2" max="2" width="22.28515625" style="156" bestFit="1" customWidth="1"/>
    <col min="3" max="3" width="43.7109375" style="156" bestFit="1" customWidth="1"/>
    <col min="4" max="4" width="25.28515625" style="156" bestFit="1" customWidth="1"/>
    <col min="5" max="5" width="10.5703125" style="156" bestFit="1" customWidth="1"/>
    <col min="6" max="6" width="10.140625" style="156" bestFit="1" customWidth="1"/>
    <col min="7" max="7" width="17.28515625" style="156" bestFit="1" customWidth="1"/>
    <col min="8" max="16384" width="9.140625" style="156"/>
  </cols>
  <sheetData>
    <row r="1" spans="1:7" x14ac:dyDescent="0.2">
      <c r="A1" s="61" t="s">
        <v>302</v>
      </c>
    </row>
    <row r="2" spans="1:7" ht="57" customHeight="1" x14ac:dyDescent="0.2">
      <c r="A2" s="174" t="s">
        <v>303</v>
      </c>
      <c r="B2" s="179"/>
      <c r="C2" s="179"/>
      <c r="D2" s="24"/>
    </row>
    <row r="3" spans="1:7" x14ac:dyDescent="0.2">
      <c r="A3" s="156" t="s">
        <v>5</v>
      </c>
    </row>
    <row r="4" spans="1:7" x14ac:dyDescent="0.2">
      <c r="D4" s="118"/>
      <c r="E4" s="118"/>
      <c r="F4" s="118"/>
      <c r="G4" s="118"/>
    </row>
    <row r="5" spans="1:7" x14ac:dyDescent="0.2">
      <c r="A5" s="1" t="s">
        <v>69</v>
      </c>
      <c r="B5" s="1" t="s">
        <v>283</v>
      </c>
      <c r="C5" s="19" t="s">
        <v>297</v>
      </c>
      <c r="D5" s="118"/>
      <c r="E5" s="118"/>
      <c r="F5" s="118"/>
    </row>
    <row r="6" spans="1:7" x14ac:dyDescent="0.2">
      <c r="A6" s="7" t="s">
        <v>47</v>
      </c>
      <c r="B6" s="133" t="s">
        <v>72</v>
      </c>
      <c r="C6" s="127">
        <v>31.7</v>
      </c>
      <c r="D6" s="120"/>
      <c r="E6" s="120"/>
      <c r="F6" s="120"/>
    </row>
    <row r="7" spans="1:7" x14ac:dyDescent="0.2">
      <c r="A7" s="7" t="s">
        <v>47</v>
      </c>
      <c r="B7" s="133" t="s">
        <v>63</v>
      </c>
      <c r="C7" s="127">
        <v>9.1999999999999993</v>
      </c>
      <c r="D7" s="120"/>
      <c r="E7" s="120"/>
      <c r="F7" s="120"/>
    </row>
    <row r="8" spans="1:7" x14ac:dyDescent="0.2">
      <c r="A8" s="7" t="s">
        <v>47</v>
      </c>
      <c r="B8" s="133" t="s">
        <v>66</v>
      </c>
      <c r="C8" s="127">
        <v>6.8</v>
      </c>
      <c r="D8" s="120"/>
      <c r="E8" s="120"/>
      <c r="F8" s="120"/>
    </row>
    <row r="9" spans="1:7" x14ac:dyDescent="0.2">
      <c r="A9" s="7" t="s">
        <v>62</v>
      </c>
      <c r="B9" s="133" t="s">
        <v>72</v>
      </c>
      <c r="C9" s="127">
        <v>42.8</v>
      </c>
      <c r="D9" s="120"/>
      <c r="E9" s="120"/>
      <c r="F9" s="120"/>
    </row>
    <row r="10" spans="1:7" x14ac:dyDescent="0.2">
      <c r="A10" s="7" t="s">
        <v>62</v>
      </c>
      <c r="B10" s="133" t="s">
        <v>74</v>
      </c>
      <c r="C10" s="127">
        <v>10.9</v>
      </c>
      <c r="D10" s="120"/>
      <c r="E10" s="120"/>
      <c r="F10" s="120"/>
    </row>
    <row r="11" spans="1:7" x14ac:dyDescent="0.2">
      <c r="A11" s="7" t="s">
        <v>62</v>
      </c>
      <c r="B11" s="133" t="s">
        <v>63</v>
      </c>
      <c r="C11" s="127">
        <v>6.3</v>
      </c>
      <c r="D11" s="120"/>
      <c r="E11" s="120"/>
      <c r="F11" s="120"/>
    </row>
    <row r="12" spans="1:7" x14ac:dyDescent="0.2">
      <c r="A12" s="7" t="s">
        <v>51</v>
      </c>
      <c r="B12" s="133" t="s">
        <v>72</v>
      </c>
      <c r="C12" s="127">
        <v>21.4</v>
      </c>
      <c r="D12" s="120"/>
      <c r="E12" s="120"/>
      <c r="F12" s="120"/>
    </row>
    <row r="13" spans="1:7" x14ac:dyDescent="0.2">
      <c r="A13" s="7" t="s">
        <v>51</v>
      </c>
      <c r="B13" s="133" t="s">
        <v>55</v>
      </c>
      <c r="C13" s="127">
        <v>10.3</v>
      </c>
      <c r="D13" s="120"/>
      <c r="E13" s="120"/>
      <c r="F13" s="120"/>
    </row>
    <row r="14" spans="1:7" x14ac:dyDescent="0.2">
      <c r="A14" s="7" t="s">
        <v>51</v>
      </c>
      <c r="B14" s="133" t="s">
        <v>63</v>
      </c>
      <c r="C14" s="127">
        <v>8.6</v>
      </c>
      <c r="D14" s="120"/>
      <c r="E14" s="120"/>
      <c r="F14" s="120"/>
    </row>
    <row r="15" spans="1:7" x14ac:dyDescent="0.2">
      <c r="A15" s="8" t="s">
        <v>67</v>
      </c>
      <c r="B15" s="137" t="s">
        <v>72</v>
      </c>
      <c r="C15" s="127">
        <v>31.5</v>
      </c>
      <c r="D15" s="120"/>
      <c r="E15" s="120"/>
      <c r="F15" s="120"/>
    </row>
    <row r="16" spans="1:7" x14ac:dyDescent="0.2">
      <c r="A16" s="8" t="s">
        <v>67</v>
      </c>
      <c r="B16" s="137" t="s">
        <v>51</v>
      </c>
      <c r="C16" s="127">
        <v>21.1</v>
      </c>
      <c r="D16" s="120"/>
      <c r="E16" s="120"/>
      <c r="F16" s="120"/>
    </row>
    <row r="17" spans="1:6" x14ac:dyDescent="0.2">
      <c r="A17" s="7" t="s">
        <v>67</v>
      </c>
      <c r="B17" s="133" t="s">
        <v>58</v>
      </c>
      <c r="C17" s="127">
        <v>11.8</v>
      </c>
      <c r="D17" s="120"/>
      <c r="E17" s="120"/>
      <c r="F17" s="120"/>
    </row>
    <row r="18" spans="1:6" x14ac:dyDescent="0.2">
      <c r="A18" s="7" t="s">
        <v>66</v>
      </c>
      <c r="B18" s="133" t="s">
        <v>51</v>
      </c>
      <c r="C18" s="127">
        <v>19.100000000000001</v>
      </c>
      <c r="D18" s="120"/>
      <c r="E18" s="120"/>
      <c r="F18" s="120"/>
    </row>
    <row r="19" spans="1:6" x14ac:dyDescent="0.2">
      <c r="A19" s="7" t="s">
        <v>66</v>
      </c>
      <c r="B19" s="133" t="s">
        <v>58</v>
      </c>
      <c r="C19" s="127">
        <v>12.9</v>
      </c>
      <c r="D19" s="120"/>
      <c r="E19" s="120"/>
      <c r="F19" s="120"/>
    </row>
    <row r="20" spans="1:6" x14ac:dyDescent="0.2">
      <c r="A20" s="7" t="s">
        <v>66</v>
      </c>
      <c r="B20" s="137" t="s">
        <v>72</v>
      </c>
      <c r="C20" s="127">
        <v>8.6</v>
      </c>
      <c r="D20" s="120"/>
      <c r="E20" s="120"/>
      <c r="F20" s="120"/>
    </row>
    <row r="21" spans="1:6" x14ac:dyDescent="0.2">
      <c r="A21" s="7" t="s">
        <v>63</v>
      </c>
      <c r="B21" s="137" t="s">
        <v>51</v>
      </c>
      <c r="C21" s="127">
        <v>22.2</v>
      </c>
      <c r="D21" s="120"/>
      <c r="E21" s="120"/>
      <c r="F21" s="120"/>
    </row>
    <row r="22" spans="1:6" x14ac:dyDescent="0.2">
      <c r="A22" s="7" t="s">
        <v>63</v>
      </c>
      <c r="B22" s="137" t="s">
        <v>58</v>
      </c>
      <c r="C22" s="127">
        <v>15.5</v>
      </c>
      <c r="D22" s="120"/>
      <c r="E22" s="118"/>
      <c r="F22" s="118"/>
    </row>
    <row r="23" spans="1:6" x14ac:dyDescent="0.2">
      <c r="A23" s="7" t="s">
        <v>63</v>
      </c>
      <c r="B23" s="133" t="s">
        <v>74</v>
      </c>
      <c r="C23" s="127">
        <v>7.1</v>
      </c>
      <c r="D23" s="120"/>
      <c r="E23" s="118"/>
      <c r="F23" s="118"/>
    </row>
    <row r="24" spans="1:6" x14ac:dyDescent="0.2">
      <c r="A24" s="7" t="s">
        <v>49</v>
      </c>
      <c r="B24" s="133" t="s">
        <v>72</v>
      </c>
      <c r="C24" s="127">
        <v>19.3</v>
      </c>
      <c r="D24" s="120"/>
      <c r="E24" s="118"/>
      <c r="F24" s="118"/>
    </row>
    <row r="25" spans="1:6" x14ac:dyDescent="0.2">
      <c r="A25" s="8" t="s">
        <v>49</v>
      </c>
      <c r="B25" s="137" t="s">
        <v>63</v>
      </c>
      <c r="C25" s="127">
        <v>13.1</v>
      </c>
      <c r="D25" s="120"/>
    </row>
    <row r="26" spans="1:6" x14ac:dyDescent="0.2">
      <c r="A26" s="8" t="s">
        <v>49</v>
      </c>
      <c r="B26" s="134" t="s">
        <v>51</v>
      </c>
      <c r="C26" s="127">
        <v>11.9</v>
      </c>
      <c r="D26" s="120"/>
    </row>
    <row r="27" spans="1:6" x14ac:dyDescent="0.2">
      <c r="A27" s="7" t="s">
        <v>73</v>
      </c>
      <c r="B27" s="136" t="s">
        <v>63</v>
      </c>
      <c r="C27" s="127">
        <v>15.6</v>
      </c>
      <c r="D27" s="120"/>
    </row>
    <row r="28" spans="1:6" x14ac:dyDescent="0.2">
      <c r="A28" s="7" t="s">
        <v>73</v>
      </c>
      <c r="B28" s="136" t="s">
        <v>51</v>
      </c>
      <c r="C28" s="127">
        <v>13.4</v>
      </c>
      <c r="D28" s="120"/>
    </row>
    <row r="29" spans="1:6" x14ac:dyDescent="0.2">
      <c r="A29" s="7" t="s">
        <v>73</v>
      </c>
      <c r="B29" s="136" t="s">
        <v>66</v>
      </c>
      <c r="C29" s="127">
        <v>9</v>
      </c>
      <c r="D29" s="120"/>
    </row>
    <row r="30" spans="1:6" x14ac:dyDescent="0.2">
      <c r="A30" s="7" t="s">
        <v>55</v>
      </c>
      <c r="B30" s="136" t="s">
        <v>72</v>
      </c>
      <c r="C30" s="127">
        <v>23.7</v>
      </c>
      <c r="D30" s="120"/>
    </row>
    <row r="31" spans="1:6" x14ac:dyDescent="0.2">
      <c r="A31" s="8" t="s">
        <v>55</v>
      </c>
      <c r="B31" s="134" t="s">
        <v>51</v>
      </c>
      <c r="C31" s="127">
        <v>18.399999999999999</v>
      </c>
      <c r="D31" s="120"/>
    </row>
    <row r="32" spans="1:6" x14ac:dyDescent="0.2">
      <c r="A32" s="156" t="s">
        <v>55</v>
      </c>
      <c r="B32" s="7" t="s">
        <v>63</v>
      </c>
      <c r="C32" s="127">
        <v>9.6</v>
      </c>
      <c r="D32" s="120"/>
    </row>
    <row r="33" spans="1:4" x14ac:dyDescent="0.2">
      <c r="A33" s="156" t="s">
        <v>61</v>
      </c>
      <c r="B33" s="7" t="s">
        <v>72</v>
      </c>
      <c r="C33" s="127">
        <v>38.1</v>
      </c>
      <c r="D33" s="120"/>
    </row>
    <row r="34" spans="1:4" x14ac:dyDescent="0.2">
      <c r="A34" s="156" t="s">
        <v>61</v>
      </c>
      <c r="B34" s="7" t="s">
        <v>63</v>
      </c>
      <c r="C34" s="127">
        <v>9.1</v>
      </c>
      <c r="D34" s="120"/>
    </row>
    <row r="35" spans="1:4" x14ac:dyDescent="0.2">
      <c r="A35" s="118" t="s">
        <v>61</v>
      </c>
      <c r="B35" s="8" t="s">
        <v>51</v>
      </c>
      <c r="C35" s="127">
        <v>5.8</v>
      </c>
      <c r="D35" s="120"/>
    </row>
    <row r="36" spans="1:4" x14ac:dyDescent="0.2">
      <c r="A36" s="156" t="s">
        <v>48</v>
      </c>
      <c r="B36" s="156" t="s">
        <v>72</v>
      </c>
      <c r="C36" s="127">
        <v>21.6</v>
      </c>
    </row>
    <row r="37" spans="1:4" x14ac:dyDescent="0.2">
      <c r="A37" s="156" t="s">
        <v>48</v>
      </c>
      <c r="B37" s="156" t="s">
        <v>55</v>
      </c>
      <c r="C37" s="127">
        <v>14.4</v>
      </c>
    </row>
    <row r="38" spans="1:4" x14ac:dyDescent="0.2">
      <c r="A38" s="156" t="s">
        <v>48</v>
      </c>
      <c r="B38" s="156" t="s">
        <v>51</v>
      </c>
      <c r="C38" s="127">
        <v>13.8</v>
      </c>
    </row>
    <row r="39" spans="1:4" x14ac:dyDescent="0.2">
      <c r="A39" s="156" t="s">
        <v>64</v>
      </c>
      <c r="B39" s="156" t="s">
        <v>63</v>
      </c>
      <c r="C39" s="127">
        <v>14.2</v>
      </c>
    </row>
    <row r="40" spans="1:4" x14ac:dyDescent="0.2">
      <c r="A40" s="156" t="s">
        <v>64</v>
      </c>
      <c r="B40" s="156" t="s">
        <v>72</v>
      </c>
      <c r="C40" s="127">
        <v>12.1</v>
      </c>
    </row>
    <row r="41" spans="1:4" x14ac:dyDescent="0.2">
      <c r="A41" s="156" t="s">
        <v>64</v>
      </c>
      <c r="B41" s="156" t="s">
        <v>51</v>
      </c>
      <c r="C41" s="127">
        <v>8.6999999999999993</v>
      </c>
    </row>
    <row r="42" spans="1:4" x14ac:dyDescent="0.2">
      <c r="A42" s="156" t="s">
        <v>65</v>
      </c>
      <c r="B42" s="156" t="s">
        <v>63</v>
      </c>
      <c r="C42" s="127">
        <v>19.399999999999999</v>
      </c>
    </row>
    <row r="43" spans="1:4" x14ac:dyDescent="0.2">
      <c r="A43" s="156" t="s">
        <v>65</v>
      </c>
      <c r="B43" s="156" t="s">
        <v>72</v>
      </c>
      <c r="C43" s="127">
        <v>15</v>
      </c>
    </row>
    <row r="44" spans="1:4" x14ac:dyDescent="0.2">
      <c r="A44" s="156" t="s">
        <v>65</v>
      </c>
      <c r="B44" s="156" t="s">
        <v>66</v>
      </c>
      <c r="C44" s="127">
        <v>6.9</v>
      </c>
    </row>
    <row r="45" spans="1:4" x14ac:dyDescent="0.2">
      <c r="A45" s="156" t="s">
        <v>74</v>
      </c>
      <c r="B45" s="156" t="s">
        <v>72</v>
      </c>
      <c r="C45" s="127">
        <v>24.1</v>
      </c>
    </row>
    <row r="46" spans="1:4" x14ac:dyDescent="0.2">
      <c r="A46" s="156" t="s">
        <v>74</v>
      </c>
      <c r="B46" s="156" t="s">
        <v>51</v>
      </c>
      <c r="C46" s="127">
        <v>14.2</v>
      </c>
    </row>
    <row r="47" spans="1:4" x14ac:dyDescent="0.2">
      <c r="A47" s="156" t="s">
        <v>74</v>
      </c>
      <c r="B47" s="156" t="s">
        <v>63</v>
      </c>
      <c r="C47" s="127">
        <v>8.3000000000000007</v>
      </c>
    </row>
    <row r="48" spans="1:4" x14ac:dyDescent="0.2">
      <c r="A48" s="156" t="s">
        <v>72</v>
      </c>
      <c r="B48" s="156" t="s">
        <v>51</v>
      </c>
      <c r="C48" s="127">
        <v>29.8</v>
      </c>
    </row>
    <row r="49" spans="1:3" x14ac:dyDescent="0.2">
      <c r="A49" s="156" t="s">
        <v>72</v>
      </c>
      <c r="B49" s="156" t="s">
        <v>74</v>
      </c>
      <c r="C49" s="127">
        <v>9.1999999999999993</v>
      </c>
    </row>
    <row r="50" spans="1:3" x14ac:dyDescent="0.2">
      <c r="A50" s="115" t="s">
        <v>72</v>
      </c>
      <c r="B50" s="115" t="s">
        <v>62</v>
      </c>
      <c r="C50" s="128">
        <v>8.1</v>
      </c>
    </row>
  </sheetData>
  <mergeCells count="1">
    <mergeCell ref="A2:C2"/>
  </mergeCells>
  <pageMargins left="0.7" right="0.7" top="0.75" bottom="0.75" header="0.3" footer="0.3"/>
  <pageSetup paperSize="9" orientation="portrait" verticalDpi="0"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election activeCell="F1" sqref="F1"/>
    </sheetView>
  </sheetViews>
  <sheetFormatPr defaultRowHeight="12.75" x14ac:dyDescent="0.2"/>
  <cols>
    <col min="1" max="1" width="6.5703125" style="156" customWidth="1"/>
    <col min="2" max="2" width="3.85546875" style="156" customWidth="1"/>
    <col min="3" max="3" width="116.42578125" style="156" customWidth="1"/>
    <col min="4" max="16384" width="9.140625" style="156"/>
  </cols>
  <sheetData>
    <row r="1" spans="1:4" x14ac:dyDescent="0.2">
      <c r="A1" s="139" t="s">
        <v>319</v>
      </c>
    </row>
    <row r="2" spans="1:4" x14ac:dyDescent="0.2">
      <c r="A2" s="156" t="s">
        <v>318</v>
      </c>
    </row>
    <row r="3" spans="1:4" ht="15" customHeight="1" x14ac:dyDescent="0.2">
      <c r="A3" s="157" t="s">
        <v>5</v>
      </c>
    </row>
    <row r="4" spans="1:4" x14ac:dyDescent="0.2">
      <c r="C4" s="135"/>
    </row>
    <row r="5" spans="1:4" ht="12.75" customHeight="1" x14ac:dyDescent="0.2">
      <c r="A5" s="180" t="s">
        <v>315</v>
      </c>
      <c r="B5" s="171"/>
      <c r="C5" s="182" t="s">
        <v>314</v>
      </c>
      <c r="D5" s="184" t="s">
        <v>313</v>
      </c>
    </row>
    <row r="6" spans="1:4" x14ac:dyDescent="0.2">
      <c r="A6" s="181"/>
      <c r="B6" s="172"/>
      <c r="C6" s="183"/>
      <c r="D6" s="185"/>
    </row>
    <row r="7" spans="1:4" ht="12.75" customHeight="1" x14ac:dyDescent="0.2">
      <c r="A7" s="158">
        <v>1</v>
      </c>
      <c r="B7" s="157">
        <v>35</v>
      </c>
      <c r="C7" s="159" t="s">
        <v>316</v>
      </c>
      <c r="D7" s="164">
        <v>11</v>
      </c>
    </row>
    <row r="8" spans="1:4" ht="12.75" customHeight="1" x14ac:dyDescent="0.2">
      <c r="A8" s="158">
        <v>2</v>
      </c>
      <c r="B8" s="157">
        <v>25</v>
      </c>
      <c r="C8" s="159" t="s">
        <v>317</v>
      </c>
      <c r="D8" s="164">
        <v>7</v>
      </c>
    </row>
    <row r="9" spans="1:4" ht="12.75" customHeight="1" x14ac:dyDescent="0.2">
      <c r="A9" s="158">
        <v>3</v>
      </c>
      <c r="B9" s="157">
        <v>9</v>
      </c>
      <c r="C9" s="159" t="s">
        <v>312</v>
      </c>
      <c r="D9" s="164">
        <v>6.6</v>
      </c>
    </row>
    <row r="10" spans="1:4" ht="12.75" customHeight="1" x14ac:dyDescent="0.2">
      <c r="A10" s="158">
        <v>4</v>
      </c>
      <c r="B10" s="157">
        <v>41</v>
      </c>
      <c r="C10" s="159" t="s">
        <v>311</v>
      </c>
      <c r="D10" s="164">
        <v>5.5</v>
      </c>
    </row>
    <row r="11" spans="1:4" ht="12.75" customHeight="1" x14ac:dyDescent="0.2">
      <c r="A11" s="158">
        <v>5</v>
      </c>
      <c r="B11" s="157">
        <v>30</v>
      </c>
      <c r="C11" s="159" t="s">
        <v>309</v>
      </c>
      <c r="D11" s="164">
        <v>4.8</v>
      </c>
    </row>
    <row r="12" spans="1:4" ht="12.75" customHeight="1" x14ac:dyDescent="0.2">
      <c r="A12" s="158">
        <v>6</v>
      </c>
      <c r="B12" s="157">
        <v>42</v>
      </c>
      <c r="C12" s="159" t="s">
        <v>310</v>
      </c>
      <c r="D12" s="164">
        <v>4.3</v>
      </c>
    </row>
    <row r="13" spans="1:4" ht="12.75" customHeight="1" x14ac:dyDescent="0.2">
      <c r="A13" s="158">
        <v>7</v>
      </c>
      <c r="B13" s="157">
        <v>5</v>
      </c>
      <c r="C13" s="159" t="s">
        <v>308</v>
      </c>
      <c r="D13" s="164">
        <v>4</v>
      </c>
    </row>
    <row r="14" spans="1:4" ht="12.75" customHeight="1" x14ac:dyDescent="0.2">
      <c r="A14" s="158">
        <v>8</v>
      </c>
      <c r="B14" s="157">
        <v>43</v>
      </c>
      <c r="C14" s="159" t="s">
        <v>307</v>
      </c>
      <c r="D14" s="164">
        <v>3.9</v>
      </c>
    </row>
    <row r="15" spans="1:4" ht="12.75" customHeight="1" x14ac:dyDescent="0.2">
      <c r="A15" s="158">
        <v>9</v>
      </c>
      <c r="B15" s="157">
        <v>3</v>
      </c>
      <c r="C15" s="159" t="s">
        <v>306</v>
      </c>
      <c r="D15" s="164">
        <v>3.5</v>
      </c>
    </row>
    <row r="16" spans="1:4" ht="12.75" customHeight="1" x14ac:dyDescent="0.2">
      <c r="A16" s="158">
        <v>10</v>
      </c>
      <c r="B16" s="157">
        <v>29</v>
      </c>
      <c r="C16" s="160" t="s">
        <v>305</v>
      </c>
      <c r="D16" s="164">
        <v>3.4</v>
      </c>
    </row>
    <row r="17" spans="1:4" ht="12.75" customHeight="1" x14ac:dyDescent="0.2">
      <c r="A17" s="161"/>
      <c r="B17" s="161"/>
      <c r="C17" s="162" t="s">
        <v>304</v>
      </c>
      <c r="D17" s="163">
        <v>46</v>
      </c>
    </row>
    <row r="19" spans="1:4" x14ac:dyDescent="0.2">
      <c r="D19" s="154"/>
    </row>
  </sheetData>
  <mergeCells count="3">
    <mergeCell ref="A5:A6"/>
    <mergeCell ref="C5:C6"/>
    <mergeCell ref="D5:D6"/>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workbookViewId="0">
      <selection activeCell="F1" sqref="F1"/>
    </sheetView>
  </sheetViews>
  <sheetFormatPr defaultRowHeight="12.75" x14ac:dyDescent="0.2"/>
  <cols>
    <col min="1" max="1" width="21.7109375" style="157" customWidth="1"/>
    <col min="2" max="2" width="9.28515625" style="157" bestFit="1" customWidth="1"/>
    <col min="3" max="3" width="21.7109375" style="157" bestFit="1" customWidth="1"/>
    <col min="4" max="4" width="11.42578125" style="157" bestFit="1" customWidth="1"/>
    <col min="5" max="5" width="10.5703125" style="157" bestFit="1" customWidth="1"/>
    <col min="6" max="6" width="10.140625" style="157" bestFit="1" customWidth="1"/>
    <col min="7" max="7" width="17.28515625" style="157" bestFit="1" customWidth="1"/>
    <col min="8" max="16384" width="9.140625" style="157"/>
  </cols>
  <sheetData>
    <row r="1" spans="1:7" x14ac:dyDescent="0.2">
      <c r="A1" s="61" t="s">
        <v>325</v>
      </c>
    </row>
    <row r="2" spans="1:7" ht="64.5" customHeight="1" x14ac:dyDescent="0.2">
      <c r="A2" s="176" t="s">
        <v>324</v>
      </c>
      <c r="B2" s="177"/>
      <c r="C2" s="177"/>
      <c r="D2" s="177"/>
    </row>
    <row r="3" spans="1:7" x14ac:dyDescent="0.2">
      <c r="A3" s="157" t="s">
        <v>5</v>
      </c>
    </row>
    <row r="4" spans="1:7" x14ac:dyDescent="0.2">
      <c r="D4" s="118"/>
      <c r="E4" s="118"/>
      <c r="F4" s="118"/>
      <c r="G4" s="118"/>
    </row>
    <row r="5" spans="1:7" x14ac:dyDescent="0.2">
      <c r="A5" s="1" t="s">
        <v>323</v>
      </c>
      <c r="B5" s="1" t="s">
        <v>322</v>
      </c>
      <c r="D5" s="118"/>
      <c r="E5" s="118"/>
      <c r="F5" s="118"/>
      <c r="G5" s="118"/>
    </row>
    <row r="6" spans="1:7" x14ac:dyDescent="0.2">
      <c r="A6" s="7" t="s">
        <v>321</v>
      </c>
      <c r="B6" s="4">
        <v>62.9</v>
      </c>
      <c r="D6" s="120"/>
      <c r="E6" s="120"/>
      <c r="F6" s="120"/>
      <c r="G6" s="120"/>
    </row>
    <row r="7" spans="1:7" x14ac:dyDescent="0.2">
      <c r="A7" s="14" t="s">
        <v>320</v>
      </c>
      <c r="B7" s="67">
        <v>37.1</v>
      </c>
      <c r="D7" s="120"/>
      <c r="E7" s="120"/>
      <c r="F7" s="120"/>
      <c r="G7" s="120"/>
    </row>
    <row r="8" spans="1:7" x14ac:dyDescent="0.2">
      <c r="A8" s="7"/>
      <c r="B8" s="4"/>
      <c r="D8" s="120"/>
      <c r="E8" s="120"/>
      <c r="F8" s="120"/>
      <c r="G8" s="120"/>
    </row>
    <row r="9" spans="1:7" x14ac:dyDescent="0.2">
      <c r="A9" s="7"/>
      <c r="B9" s="4"/>
      <c r="D9" s="120"/>
      <c r="E9" s="120"/>
      <c r="F9" s="120"/>
      <c r="G9" s="120"/>
    </row>
    <row r="10" spans="1:7" x14ac:dyDescent="0.2">
      <c r="A10" s="7"/>
      <c r="B10" s="4"/>
      <c r="D10" s="120"/>
      <c r="E10" s="120"/>
      <c r="F10" s="120"/>
      <c r="G10" s="120"/>
    </row>
    <row r="11" spans="1:7" x14ac:dyDescent="0.2">
      <c r="A11" s="7"/>
      <c r="B11" s="4"/>
      <c r="D11" s="120"/>
      <c r="E11" s="120"/>
      <c r="F11" s="120"/>
      <c r="G11" s="120"/>
    </row>
    <row r="12" spans="1:7" x14ac:dyDescent="0.2">
      <c r="A12" s="7"/>
      <c r="B12" s="4"/>
      <c r="D12" s="120"/>
      <c r="E12" s="120"/>
      <c r="F12" s="120"/>
      <c r="G12" s="120"/>
    </row>
    <row r="13" spans="1:7" x14ac:dyDescent="0.2">
      <c r="A13" s="7"/>
      <c r="B13" s="4"/>
      <c r="D13" s="120"/>
      <c r="E13" s="120"/>
      <c r="F13" s="120"/>
      <c r="G13" s="120"/>
    </row>
    <row r="14" spans="1:7" x14ac:dyDescent="0.2">
      <c r="A14" s="7"/>
      <c r="B14" s="4"/>
      <c r="D14" s="120"/>
      <c r="E14" s="120"/>
      <c r="F14" s="120"/>
      <c r="G14" s="120"/>
    </row>
    <row r="15" spans="1:7" x14ac:dyDescent="0.2">
      <c r="A15" s="7"/>
      <c r="B15" s="4"/>
      <c r="D15" s="120"/>
      <c r="E15" s="120"/>
      <c r="F15" s="120"/>
      <c r="G15" s="120"/>
    </row>
    <row r="16" spans="1:7" x14ac:dyDescent="0.2">
      <c r="A16" s="7"/>
      <c r="B16" s="4"/>
      <c r="D16" s="120"/>
      <c r="E16" s="120"/>
      <c r="F16" s="120"/>
      <c r="G16" s="120"/>
    </row>
    <row r="17" spans="1:7" x14ac:dyDescent="0.2">
      <c r="A17" s="7"/>
      <c r="B17" s="4"/>
      <c r="D17" s="120"/>
      <c r="E17" s="120"/>
      <c r="F17" s="120"/>
      <c r="G17" s="120"/>
    </row>
    <row r="18" spans="1:7" x14ac:dyDescent="0.2">
      <c r="A18" s="7"/>
      <c r="B18" s="4"/>
      <c r="D18" s="120"/>
      <c r="E18" s="120"/>
      <c r="F18" s="120"/>
      <c r="G18" s="120"/>
    </row>
    <row r="19" spans="1:7" x14ac:dyDescent="0.2">
      <c r="A19" s="7"/>
      <c r="B19" s="4"/>
      <c r="D19" s="120"/>
      <c r="E19" s="120"/>
      <c r="F19" s="120"/>
      <c r="G19" s="120"/>
    </row>
    <row r="20" spans="1:7" x14ac:dyDescent="0.2">
      <c r="A20" s="7"/>
      <c r="B20" s="6"/>
      <c r="D20" s="120"/>
      <c r="E20" s="120"/>
      <c r="F20" s="120"/>
      <c r="G20" s="120"/>
    </row>
    <row r="21" spans="1:7" x14ac:dyDescent="0.2">
      <c r="A21" s="7"/>
      <c r="B21" s="6"/>
      <c r="D21" s="120"/>
      <c r="E21" s="120"/>
      <c r="F21" s="120"/>
      <c r="G21" s="120"/>
    </row>
    <row r="22" spans="1:7" x14ac:dyDescent="0.2">
      <c r="A22" s="7"/>
      <c r="B22" s="6"/>
      <c r="D22" s="118"/>
      <c r="E22" s="118"/>
      <c r="F22" s="118"/>
      <c r="G22" s="118"/>
    </row>
    <row r="23" spans="1:7" x14ac:dyDescent="0.2">
      <c r="A23" s="7"/>
      <c r="B23" s="4"/>
      <c r="D23" s="118"/>
      <c r="E23" s="118"/>
      <c r="F23" s="118"/>
      <c r="G23" s="118"/>
    </row>
    <row r="24" spans="1:7" x14ac:dyDescent="0.2">
      <c r="A24" s="7"/>
      <c r="B24" s="4"/>
      <c r="D24" s="118"/>
      <c r="E24" s="118"/>
      <c r="F24" s="118"/>
      <c r="G24" s="118"/>
    </row>
    <row r="25" spans="1:7" x14ac:dyDescent="0.2">
      <c r="A25" s="8"/>
      <c r="B25" s="6"/>
      <c r="D25" s="118"/>
    </row>
    <row r="26" spans="1:7" x14ac:dyDescent="0.2">
      <c r="A26" s="8"/>
      <c r="B26" s="120"/>
      <c r="D26" s="118"/>
    </row>
    <row r="27" spans="1:7" x14ac:dyDescent="0.2">
      <c r="A27" s="7"/>
      <c r="B27" s="164"/>
    </row>
    <row r="28" spans="1:7" x14ac:dyDescent="0.2">
      <c r="A28" s="7"/>
      <c r="B28" s="164"/>
    </row>
    <row r="29" spans="1:7" x14ac:dyDescent="0.2">
      <c r="A29" s="7"/>
      <c r="B29" s="164"/>
    </row>
    <row r="30" spans="1:7" x14ac:dyDescent="0.2">
      <c r="A30" s="7"/>
      <c r="B30" s="164"/>
    </row>
    <row r="31" spans="1:7" x14ac:dyDescent="0.2">
      <c r="A31" s="8"/>
      <c r="B31" s="120"/>
    </row>
  </sheetData>
  <mergeCells count="1">
    <mergeCell ref="A2:D2"/>
  </mergeCell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I36"/>
  <sheetViews>
    <sheetView workbookViewId="0">
      <selection activeCell="H1" sqref="H1"/>
    </sheetView>
  </sheetViews>
  <sheetFormatPr defaultRowHeight="12.75" x14ac:dyDescent="0.2"/>
  <cols>
    <col min="1" max="1" width="15.140625" customWidth="1"/>
    <col min="2" max="2" width="9" bestFit="1" customWidth="1"/>
    <col min="3" max="3" width="11.42578125" bestFit="1" customWidth="1"/>
    <col min="4" max="4" width="20.28515625" bestFit="1" customWidth="1"/>
    <col min="5" max="5" width="10.5703125" bestFit="1" customWidth="1"/>
    <col min="6" max="6" width="10.140625" bestFit="1" customWidth="1"/>
    <col min="7" max="7" width="17.28515625" bestFit="1" customWidth="1"/>
  </cols>
  <sheetData>
    <row r="1" spans="1:9" x14ac:dyDescent="0.2">
      <c r="A1" s="2" t="s">
        <v>12</v>
      </c>
    </row>
    <row r="2" spans="1:9" ht="66" customHeight="1" x14ac:dyDescent="0.2">
      <c r="A2" s="174" t="s">
        <v>13</v>
      </c>
      <c r="B2" s="174"/>
      <c r="C2" s="174"/>
      <c r="D2" s="174"/>
      <c r="E2" s="174"/>
      <c r="F2" s="174"/>
      <c r="G2" s="174"/>
    </row>
    <row r="3" spans="1:9" x14ac:dyDescent="0.2">
      <c r="A3" t="s">
        <v>5</v>
      </c>
    </row>
    <row r="4" spans="1:9" x14ac:dyDescent="0.2">
      <c r="D4" s="3"/>
      <c r="E4" s="3"/>
      <c r="F4" s="3"/>
      <c r="G4" s="3"/>
    </row>
    <row r="5" spans="1:9" x14ac:dyDescent="0.2">
      <c r="A5" s="1" t="s">
        <v>2</v>
      </c>
      <c r="B5" s="1" t="s">
        <v>11</v>
      </c>
      <c r="C5" s="1" t="s">
        <v>10</v>
      </c>
      <c r="D5" s="19" t="s">
        <v>9</v>
      </c>
      <c r="E5" s="3"/>
      <c r="F5" s="3"/>
      <c r="G5" s="3"/>
    </row>
    <row r="6" spans="1:9" x14ac:dyDescent="0.2">
      <c r="A6" s="28">
        <v>2004</v>
      </c>
      <c r="B6" s="28">
        <v>3062400</v>
      </c>
      <c r="C6" s="28">
        <v>1512700</v>
      </c>
      <c r="D6" s="5">
        <v>33.1</v>
      </c>
      <c r="E6" s="5"/>
      <c r="F6" s="5"/>
      <c r="G6" s="5"/>
    </row>
    <row r="7" spans="1:9" x14ac:dyDescent="0.2">
      <c r="A7" s="28">
        <v>2005</v>
      </c>
      <c r="B7" s="28">
        <v>3375700</v>
      </c>
      <c r="C7" s="28">
        <v>1524400</v>
      </c>
      <c r="D7" s="5">
        <v>31.1</v>
      </c>
      <c r="E7" s="5"/>
      <c r="F7" s="5"/>
      <c r="G7" s="5"/>
    </row>
    <row r="8" spans="1:9" x14ac:dyDescent="0.2">
      <c r="A8" s="28">
        <v>2006</v>
      </c>
      <c r="B8" s="28">
        <v>3616400</v>
      </c>
      <c r="C8" s="28">
        <v>1672900</v>
      </c>
      <c r="D8" s="5">
        <v>31.6</v>
      </c>
      <c r="E8" s="5"/>
      <c r="F8" s="5"/>
      <c r="G8" s="5"/>
    </row>
    <row r="9" spans="1:9" x14ac:dyDescent="0.2">
      <c r="A9" s="28">
        <v>2007</v>
      </c>
      <c r="B9" s="28">
        <v>3785000</v>
      </c>
      <c r="C9" s="28">
        <v>1771500</v>
      </c>
      <c r="D9" s="5">
        <v>31.9</v>
      </c>
      <c r="E9" s="5"/>
      <c r="F9" s="5"/>
      <c r="G9" s="5"/>
    </row>
    <row r="10" spans="1:9" x14ac:dyDescent="0.2">
      <c r="A10" s="28">
        <v>2008</v>
      </c>
      <c r="B10" s="28">
        <v>3737800</v>
      </c>
      <c r="C10" s="28">
        <v>1766800</v>
      </c>
      <c r="D10" s="5">
        <v>32.1</v>
      </c>
      <c r="E10" s="5"/>
      <c r="F10" s="5"/>
      <c r="G10" s="5"/>
    </row>
    <row r="11" spans="1:9" x14ac:dyDescent="0.2">
      <c r="A11" s="28">
        <v>2009</v>
      </c>
      <c r="B11" s="28">
        <v>3770300</v>
      </c>
      <c r="C11" s="28">
        <v>1437100</v>
      </c>
      <c r="D11" s="5">
        <v>27.6</v>
      </c>
      <c r="E11" s="5"/>
      <c r="F11" s="5"/>
      <c r="G11" s="5"/>
      <c r="I11" s="18"/>
    </row>
    <row r="12" spans="1:9" x14ac:dyDescent="0.2">
      <c r="A12" s="28">
        <v>2010</v>
      </c>
      <c r="B12" s="28">
        <v>4261000</v>
      </c>
      <c r="C12" s="28">
        <v>1543000</v>
      </c>
      <c r="D12" s="5">
        <v>26.6</v>
      </c>
      <c r="E12" s="5"/>
      <c r="F12" s="5"/>
      <c r="G12" s="5"/>
    </row>
    <row r="13" spans="1:9" x14ac:dyDescent="0.2">
      <c r="A13" s="28">
        <v>2011</v>
      </c>
      <c r="B13" s="28">
        <v>4629000</v>
      </c>
      <c r="C13" s="28">
        <v>1676700</v>
      </c>
      <c r="D13" s="5">
        <v>26.6</v>
      </c>
      <c r="E13" s="5"/>
      <c r="F13" s="5"/>
      <c r="G13" s="5"/>
    </row>
    <row r="14" spans="1:9" x14ac:dyDescent="0.2">
      <c r="A14" s="28">
        <v>2012</v>
      </c>
      <c r="B14" s="28">
        <v>4926400</v>
      </c>
      <c r="C14" s="28">
        <v>1716700</v>
      </c>
      <c r="D14" s="5">
        <v>25.8</v>
      </c>
      <c r="E14" s="5"/>
      <c r="F14" s="5"/>
      <c r="G14" s="5"/>
    </row>
    <row r="15" spans="1:9" x14ac:dyDescent="0.2">
      <c r="A15" s="28">
        <v>2013</v>
      </c>
      <c r="B15" s="28">
        <v>5285000</v>
      </c>
      <c r="C15" s="28">
        <v>1790800</v>
      </c>
      <c r="D15" s="5">
        <v>25.3</v>
      </c>
      <c r="E15" s="5"/>
      <c r="F15" s="5"/>
      <c r="G15" s="5"/>
    </row>
    <row r="16" spans="1:9" s="27" customFormat="1" x14ac:dyDescent="0.2">
      <c r="A16" s="28">
        <v>2014</v>
      </c>
      <c r="B16" s="28">
        <v>5854700</v>
      </c>
      <c r="C16" s="28">
        <v>1789700</v>
      </c>
      <c r="D16" s="5">
        <v>23.4</v>
      </c>
      <c r="E16" s="5"/>
      <c r="F16" s="5"/>
      <c r="G16" s="5"/>
    </row>
    <row r="17" spans="1:7" s="27" customFormat="1" x14ac:dyDescent="0.2">
      <c r="A17" s="28">
        <v>2015</v>
      </c>
      <c r="B17" s="28">
        <v>6795900</v>
      </c>
      <c r="C17" s="28">
        <v>1858500</v>
      </c>
      <c r="D17" s="5">
        <v>21.5</v>
      </c>
      <c r="E17" s="5"/>
      <c r="F17" s="5"/>
      <c r="G17" s="5"/>
    </row>
    <row r="18" spans="1:7" x14ac:dyDescent="0.2">
      <c r="A18" s="28">
        <v>2016</v>
      </c>
      <c r="B18" s="28">
        <v>7804300</v>
      </c>
      <c r="C18" s="28">
        <v>1967100</v>
      </c>
      <c r="D18" s="5">
        <v>20.100000000000001</v>
      </c>
      <c r="E18" s="5"/>
      <c r="F18" s="5"/>
      <c r="G18" s="5"/>
    </row>
    <row r="19" spans="1:7" x14ac:dyDescent="0.2">
      <c r="A19" s="13">
        <v>2017</v>
      </c>
      <c r="B19" s="13">
        <v>10229516</v>
      </c>
      <c r="C19" s="13">
        <v>2087600</v>
      </c>
      <c r="D19" s="12">
        <v>16.899999999999999</v>
      </c>
      <c r="E19" s="5"/>
      <c r="F19" s="5"/>
      <c r="G19" s="5"/>
    </row>
    <row r="20" spans="1:7" x14ac:dyDescent="0.2">
      <c r="A20" s="7"/>
      <c r="B20" s="4"/>
      <c r="D20" s="5"/>
      <c r="E20" s="5"/>
      <c r="F20" s="5"/>
      <c r="G20" s="5"/>
    </row>
    <row r="21" spans="1:7" x14ac:dyDescent="0.2">
      <c r="A21" s="7"/>
      <c r="B21" s="4"/>
      <c r="D21" s="5"/>
      <c r="E21" s="5"/>
      <c r="F21" s="5"/>
      <c r="G21" s="5"/>
    </row>
    <row r="22" spans="1:7" x14ac:dyDescent="0.2">
      <c r="A22" s="7"/>
      <c r="B22" s="4"/>
      <c r="D22" s="5"/>
      <c r="E22" s="5"/>
      <c r="F22" s="5"/>
      <c r="G22" s="5"/>
    </row>
    <row r="23" spans="1:7" x14ac:dyDescent="0.2">
      <c r="A23" s="7"/>
      <c r="B23" s="4"/>
      <c r="D23" s="5"/>
      <c r="E23" s="5"/>
      <c r="F23" s="5"/>
      <c r="G23" s="5"/>
    </row>
    <row r="24" spans="1:7" x14ac:dyDescent="0.2">
      <c r="A24" s="7"/>
      <c r="B24" s="4"/>
      <c r="D24" s="5"/>
      <c r="E24" s="5"/>
      <c r="F24" s="5"/>
      <c r="G24" s="5"/>
    </row>
    <row r="25" spans="1:7" x14ac:dyDescent="0.2">
      <c r="A25" s="7"/>
      <c r="B25" s="6"/>
      <c r="D25" s="5"/>
      <c r="E25" s="5"/>
      <c r="F25" s="5"/>
      <c r="G25" s="5"/>
    </row>
    <row r="26" spans="1:7" x14ac:dyDescent="0.2">
      <c r="A26" s="7"/>
      <c r="B26" s="6"/>
      <c r="D26" s="5"/>
      <c r="E26" s="5"/>
      <c r="F26" s="5"/>
      <c r="G26" s="5"/>
    </row>
    <row r="27" spans="1:7" x14ac:dyDescent="0.2">
      <c r="A27" s="7"/>
      <c r="B27" s="6"/>
      <c r="D27" s="3"/>
      <c r="E27" s="3"/>
      <c r="F27" s="3"/>
      <c r="G27" s="3"/>
    </row>
    <row r="28" spans="1:7" x14ac:dyDescent="0.2">
      <c r="A28" s="7"/>
      <c r="B28" s="4"/>
      <c r="D28" s="3"/>
      <c r="E28" s="3"/>
      <c r="F28" s="3"/>
      <c r="G28" s="3"/>
    </row>
    <row r="29" spans="1:7" x14ac:dyDescent="0.2">
      <c r="A29" s="7"/>
      <c r="B29" s="4"/>
      <c r="D29" s="3"/>
      <c r="E29" s="3"/>
      <c r="F29" s="3"/>
      <c r="G29" s="3"/>
    </row>
    <row r="30" spans="1:7" x14ac:dyDescent="0.2">
      <c r="A30" s="8"/>
      <c r="B30" s="6"/>
      <c r="D30" s="3"/>
    </row>
    <row r="31" spans="1:7" x14ac:dyDescent="0.2">
      <c r="A31" s="8"/>
      <c r="B31" s="5"/>
      <c r="D31" s="3"/>
    </row>
    <row r="32" spans="1:7" x14ac:dyDescent="0.2">
      <c r="A32" s="7"/>
      <c r="B32" s="9"/>
    </row>
    <row r="33" spans="1:2" x14ac:dyDescent="0.2">
      <c r="A33" s="7"/>
      <c r="B33" s="9"/>
    </row>
    <row r="34" spans="1:2" x14ac:dyDescent="0.2">
      <c r="A34" s="7"/>
      <c r="B34" s="9"/>
    </row>
    <row r="35" spans="1:2" x14ac:dyDescent="0.2">
      <c r="A35" s="7"/>
      <c r="B35" s="9"/>
    </row>
    <row r="36" spans="1:2" x14ac:dyDescent="0.2">
      <c r="A36" s="8"/>
      <c r="B36" s="5"/>
    </row>
  </sheetData>
  <mergeCells count="1">
    <mergeCell ref="A2:G2"/>
  </mergeCell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G36"/>
  <sheetViews>
    <sheetView workbookViewId="0">
      <selection activeCell="G1" sqref="G1"/>
    </sheetView>
  </sheetViews>
  <sheetFormatPr defaultRowHeight="12.75" x14ac:dyDescent="0.2"/>
  <cols>
    <col min="1" max="1" width="15.140625" style="28" customWidth="1"/>
    <col min="2" max="2" width="12.28515625" style="28" customWidth="1"/>
    <col min="3" max="3" width="14.140625" style="28" bestFit="1" customWidth="1"/>
    <col min="4" max="4" width="11.42578125" style="28" bestFit="1" customWidth="1"/>
    <col min="5" max="5" width="10.5703125" style="28" bestFit="1" customWidth="1"/>
    <col min="6" max="6" width="10.140625" style="28" bestFit="1" customWidth="1"/>
    <col min="7" max="7" width="17.28515625" style="28" bestFit="1" customWidth="1"/>
    <col min="8" max="16384" width="9.140625" style="28"/>
  </cols>
  <sheetData>
    <row r="1" spans="1:7" x14ac:dyDescent="0.2">
      <c r="A1" s="2" t="s">
        <v>16</v>
      </c>
    </row>
    <row r="2" spans="1:7" ht="64.5" customHeight="1" x14ac:dyDescent="0.2">
      <c r="A2" s="174" t="s">
        <v>17</v>
      </c>
      <c r="B2" s="174"/>
      <c r="C2" s="174"/>
      <c r="D2" s="174"/>
      <c r="E2" s="174"/>
      <c r="F2" s="174"/>
    </row>
    <row r="3" spans="1:7" x14ac:dyDescent="0.2">
      <c r="A3" s="28" t="s">
        <v>5</v>
      </c>
    </row>
    <row r="4" spans="1:7" x14ac:dyDescent="0.2">
      <c r="D4" s="3"/>
      <c r="E4" s="3"/>
      <c r="F4" s="3"/>
      <c r="G4" s="3"/>
    </row>
    <row r="5" spans="1:7" x14ac:dyDescent="0.2">
      <c r="A5" s="1" t="s">
        <v>15</v>
      </c>
      <c r="B5" s="1" t="s">
        <v>14</v>
      </c>
      <c r="C5" s="1" t="s">
        <v>0</v>
      </c>
      <c r="D5" s="3"/>
      <c r="E5" s="3"/>
      <c r="F5" s="3"/>
      <c r="G5" s="3"/>
    </row>
    <row r="6" spans="1:7" x14ac:dyDescent="0.2">
      <c r="A6" s="28">
        <v>2004</v>
      </c>
      <c r="B6" s="10">
        <v>1799200</v>
      </c>
      <c r="C6" s="9">
        <v>0.5</v>
      </c>
      <c r="D6" s="5"/>
      <c r="E6" s="5"/>
      <c r="F6" s="5"/>
      <c r="G6" s="5"/>
    </row>
    <row r="7" spans="1:7" x14ac:dyDescent="0.2">
      <c r="A7" s="28">
        <v>2005</v>
      </c>
      <c r="B7" s="10">
        <v>2095000</v>
      </c>
      <c r="C7" s="9">
        <v>16.399999999999999</v>
      </c>
      <c r="D7" s="5"/>
      <c r="E7" s="5"/>
      <c r="F7" s="5"/>
      <c r="G7" s="5"/>
    </row>
    <row r="8" spans="1:7" x14ac:dyDescent="0.2">
      <c r="A8" s="28">
        <v>2006</v>
      </c>
      <c r="B8" s="10">
        <v>2173400</v>
      </c>
      <c r="C8" s="9">
        <v>3.7</v>
      </c>
      <c r="D8" s="5"/>
      <c r="E8" s="5"/>
      <c r="F8" s="5"/>
      <c r="G8" s="5"/>
    </row>
    <row r="9" spans="1:7" x14ac:dyDescent="0.2">
      <c r="A9" s="28">
        <v>2007</v>
      </c>
      <c r="B9" s="10">
        <v>2340100</v>
      </c>
      <c r="C9" s="9">
        <v>7.7</v>
      </c>
      <c r="D9" s="5"/>
      <c r="E9" s="5"/>
      <c r="F9" s="5"/>
      <c r="G9" s="5"/>
    </row>
    <row r="10" spans="1:7" x14ac:dyDescent="0.2">
      <c r="A10" s="28">
        <v>2008</v>
      </c>
      <c r="B10" s="10">
        <v>2527100</v>
      </c>
      <c r="C10" s="9">
        <v>8</v>
      </c>
      <c r="D10" s="5"/>
      <c r="E10" s="5"/>
      <c r="F10" s="5"/>
      <c r="G10" s="5"/>
    </row>
    <row r="11" spans="1:7" x14ac:dyDescent="0.2">
      <c r="A11" s="28">
        <v>2009</v>
      </c>
      <c r="B11" s="10">
        <v>2791300</v>
      </c>
      <c r="C11" s="9">
        <v>10.5</v>
      </c>
      <c r="D11" s="5"/>
      <c r="E11" s="5"/>
      <c r="F11" s="5"/>
      <c r="G11" s="5"/>
    </row>
    <row r="12" spans="1:7" x14ac:dyDescent="0.2">
      <c r="A12" s="28">
        <v>2010</v>
      </c>
      <c r="B12" s="10">
        <v>3378300</v>
      </c>
      <c r="C12" s="9">
        <v>21</v>
      </c>
      <c r="D12" s="5"/>
      <c r="E12" s="5"/>
      <c r="F12" s="5"/>
      <c r="G12" s="5"/>
    </row>
    <row r="13" spans="1:7" x14ac:dyDescent="0.2">
      <c r="A13" s="28">
        <v>2011</v>
      </c>
      <c r="B13" s="10">
        <v>3124800</v>
      </c>
      <c r="C13" s="9">
        <v>-7.5</v>
      </c>
      <c r="D13" s="5"/>
      <c r="E13" s="5"/>
      <c r="F13" s="5"/>
      <c r="G13" s="5"/>
    </row>
    <row r="14" spans="1:7" x14ac:dyDescent="0.2">
      <c r="A14" s="28">
        <v>2012</v>
      </c>
      <c r="B14" s="10">
        <v>3040200</v>
      </c>
      <c r="C14" s="9">
        <v>-2.7</v>
      </c>
      <c r="D14" s="5"/>
      <c r="E14" s="5"/>
      <c r="F14" s="5"/>
      <c r="G14" s="5"/>
    </row>
    <row r="15" spans="1:7" x14ac:dyDescent="0.2">
      <c r="A15" s="28">
        <v>2013</v>
      </c>
      <c r="B15" s="10">
        <v>3093500</v>
      </c>
      <c r="C15" s="9">
        <v>1.8</v>
      </c>
      <c r="D15" s="5"/>
      <c r="E15" s="5"/>
      <c r="F15" s="5"/>
      <c r="G15" s="5"/>
    </row>
    <row r="16" spans="1:7" x14ac:dyDescent="0.2">
      <c r="A16" s="28">
        <v>2014</v>
      </c>
      <c r="B16" s="10">
        <v>3583700</v>
      </c>
      <c r="C16" s="9">
        <v>15.8</v>
      </c>
      <c r="D16" s="5"/>
      <c r="E16" s="5"/>
      <c r="F16" s="5"/>
      <c r="G16" s="5"/>
    </row>
    <row r="17" spans="1:7" x14ac:dyDescent="0.2">
      <c r="A17" s="28">
        <v>2015</v>
      </c>
      <c r="B17" s="10">
        <v>4411900</v>
      </c>
      <c r="C17" s="9">
        <v>23.1</v>
      </c>
      <c r="D17" s="5"/>
      <c r="E17" s="5"/>
      <c r="F17" s="5"/>
      <c r="G17" s="5"/>
    </row>
    <row r="18" spans="1:7" x14ac:dyDescent="0.2">
      <c r="A18" s="28">
        <v>2016</v>
      </c>
      <c r="B18" s="10">
        <v>4608500</v>
      </c>
      <c r="C18" s="9">
        <v>4.5</v>
      </c>
      <c r="D18" s="5"/>
      <c r="E18" s="5"/>
      <c r="F18" s="5"/>
      <c r="G18" s="5"/>
    </row>
    <row r="19" spans="1:7" x14ac:dyDescent="0.2">
      <c r="A19" s="13">
        <v>2017</v>
      </c>
      <c r="B19" s="11">
        <v>5445000</v>
      </c>
      <c r="C19" s="12">
        <v>18.2</v>
      </c>
      <c r="D19" s="5"/>
      <c r="E19" s="5"/>
      <c r="F19" s="5"/>
      <c r="G19" s="5"/>
    </row>
    <row r="20" spans="1:7" x14ac:dyDescent="0.2">
      <c r="A20" s="7"/>
      <c r="B20" s="4"/>
      <c r="D20" s="5"/>
      <c r="E20" s="5"/>
      <c r="F20" s="5"/>
      <c r="G20" s="5"/>
    </row>
    <row r="21" spans="1:7" x14ac:dyDescent="0.2">
      <c r="A21" s="7"/>
      <c r="B21" s="4"/>
      <c r="D21" s="5"/>
      <c r="E21" s="5"/>
      <c r="F21" s="5"/>
      <c r="G21" s="5"/>
    </row>
    <row r="22" spans="1:7" x14ac:dyDescent="0.2">
      <c r="A22" s="7"/>
      <c r="B22" s="4"/>
      <c r="D22" s="5"/>
      <c r="E22" s="5"/>
      <c r="F22" s="5"/>
      <c r="G22" s="5"/>
    </row>
    <row r="23" spans="1:7" x14ac:dyDescent="0.2">
      <c r="A23" s="7"/>
      <c r="B23" s="4"/>
      <c r="D23" s="5"/>
      <c r="E23" s="5"/>
      <c r="F23" s="5"/>
      <c r="G23" s="5"/>
    </row>
    <row r="24" spans="1:7" x14ac:dyDescent="0.2">
      <c r="A24" s="7"/>
      <c r="B24" s="4"/>
      <c r="D24" s="5"/>
      <c r="E24" s="5"/>
      <c r="F24" s="5"/>
      <c r="G24" s="5"/>
    </row>
    <row r="25" spans="1:7" x14ac:dyDescent="0.2">
      <c r="A25" s="7"/>
      <c r="B25" s="6"/>
      <c r="D25" s="5"/>
      <c r="E25" s="5"/>
      <c r="F25" s="5"/>
      <c r="G25" s="5"/>
    </row>
    <row r="26" spans="1:7" x14ac:dyDescent="0.2">
      <c r="A26" s="7"/>
      <c r="B26" s="6"/>
      <c r="D26" s="5"/>
      <c r="E26" s="5"/>
      <c r="F26" s="5"/>
      <c r="G26" s="5"/>
    </row>
    <row r="27" spans="1:7" x14ac:dyDescent="0.2">
      <c r="A27" s="7"/>
      <c r="B27" s="6"/>
      <c r="D27" s="3"/>
      <c r="E27" s="3"/>
      <c r="F27" s="3"/>
      <c r="G27" s="3"/>
    </row>
    <row r="28" spans="1:7" x14ac:dyDescent="0.2">
      <c r="A28" s="7"/>
      <c r="B28" s="4"/>
      <c r="D28" s="3"/>
      <c r="E28" s="3"/>
      <c r="F28" s="3"/>
      <c r="G28" s="3"/>
    </row>
    <row r="29" spans="1:7" x14ac:dyDescent="0.2">
      <c r="A29" s="7"/>
      <c r="B29" s="4"/>
      <c r="D29" s="3"/>
      <c r="E29" s="3"/>
      <c r="F29" s="3"/>
      <c r="G29" s="3"/>
    </row>
    <row r="30" spans="1:7" x14ac:dyDescent="0.2">
      <c r="A30" s="8"/>
      <c r="B30" s="6"/>
      <c r="D30" s="3"/>
    </row>
    <row r="31" spans="1:7" x14ac:dyDescent="0.2">
      <c r="A31" s="8"/>
      <c r="B31" s="5"/>
      <c r="D31" s="3"/>
    </row>
    <row r="32" spans="1:7" x14ac:dyDescent="0.2">
      <c r="A32" s="8"/>
      <c r="B32" s="5"/>
    </row>
    <row r="33" spans="1:2" x14ac:dyDescent="0.2">
      <c r="A33" s="7"/>
      <c r="B33" s="9"/>
    </row>
    <row r="34" spans="1:2" x14ac:dyDescent="0.2">
      <c r="A34" s="7"/>
      <c r="B34" s="9"/>
    </row>
    <row r="35" spans="1:2" x14ac:dyDescent="0.2">
      <c r="A35" s="7"/>
      <c r="B35" s="9"/>
    </row>
    <row r="36" spans="1:2" x14ac:dyDescent="0.2">
      <c r="A36" s="8"/>
      <c r="B36" s="5"/>
    </row>
  </sheetData>
  <mergeCells count="1">
    <mergeCell ref="A2:F2"/>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G34"/>
  <sheetViews>
    <sheetView workbookViewId="0">
      <selection activeCell="G1" sqref="G1"/>
    </sheetView>
  </sheetViews>
  <sheetFormatPr defaultRowHeight="12.75" x14ac:dyDescent="0.2"/>
  <cols>
    <col min="1" max="1" width="14.7109375" style="28" customWidth="1"/>
    <col min="2" max="2" width="20.85546875" style="28" bestFit="1" customWidth="1"/>
    <col min="3" max="3" width="14.140625" style="28" bestFit="1" customWidth="1"/>
    <col min="4" max="4" width="11.42578125" style="28" bestFit="1" customWidth="1"/>
    <col min="5" max="5" width="10.5703125" style="28" bestFit="1" customWidth="1"/>
    <col min="6" max="6" width="10.140625" style="28" bestFit="1" customWidth="1"/>
    <col min="7" max="7" width="17.28515625" style="28" bestFit="1" customWidth="1"/>
    <col min="8" max="16384" width="9.140625" style="28"/>
  </cols>
  <sheetData>
    <row r="1" spans="1:7" x14ac:dyDescent="0.2">
      <c r="A1" s="2" t="s">
        <v>20</v>
      </c>
    </row>
    <row r="2" spans="1:7" ht="63.75" customHeight="1" x14ac:dyDescent="0.2">
      <c r="A2" s="174" t="s">
        <v>19</v>
      </c>
      <c r="B2" s="174"/>
      <c r="C2" s="174"/>
      <c r="D2" s="174"/>
      <c r="E2" s="174"/>
      <c r="F2" s="174"/>
    </row>
    <row r="3" spans="1:7" x14ac:dyDescent="0.2">
      <c r="A3" s="28" t="s">
        <v>5</v>
      </c>
    </row>
    <row r="4" spans="1:7" x14ac:dyDescent="0.2">
      <c r="D4" s="3"/>
      <c r="E4" s="3"/>
      <c r="F4" s="3"/>
      <c r="G4" s="3"/>
    </row>
    <row r="5" spans="1:7" x14ac:dyDescent="0.2">
      <c r="A5" s="1" t="s">
        <v>15</v>
      </c>
      <c r="B5" s="1" t="s">
        <v>18</v>
      </c>
      <c r="C5" s="1" t="s">
        <v>0</v>
      </c>
      <c r="D5" s="3"/>
      <c r="E5" s="3"/>
      <c r="F5" s="3"/>
      <c r="G5" s="3"/>
    </row>
    <row r="6" spans="1:7" x14ac:dyDescent="0.2">
      <c r="A6" s="7">
        <v>2004</v>
      </c>
      <c r="B6" s="10">
        <v>3116400</v>
      </c>
      <c r="C6" s="15"/>
      <c r="D6" s="5"/>
      <c r="E6" s="5"/>
      <c r="F6" s="5"/>
      <c r="G6" s="5"/>
    </row>
    <row r="7" spans="1:7" x14ac:dyDescent="0.2">
      <c r="A7" s="7">
        <v>2005</v>
      </c>
      <c r="B7" s="10">
        <v>3550800</v>
      </c>
      <c r="C7" s="9">
        <v>13.9</v>
      </c>
      <c r="D7" s="5"/>
      <c r="E7" s="5"/>
      <c r="F7" s="5"/>
      <c r="G7" s="5"/>
    </row>
    <row r="8" spans="1:7" x14ac:dyDescent="0.2">
      <c r="A8" s="7">
        <v>2006</v>
      </c>
      <c r="B8" s="10">
        <v>3713900</v>
      </c>
      <c r="C8" s="9">
        <v>4.5999999999999996</v>
      </c>
      <c r="D8" s="5"/>
      <c r="E8" s="5"/>
      <c r="F8" s="5"/>
      <c r="G8" s="5"/>
    </row>
    <row r="9" spans="1:7" x14ac:dyDescent="0.2">
      <c r="A9" s="7">
        <v>2007</v>
      </c>
      <c r="B9" s="10">
        <v>4029300</v>
      </c>
      <c r="C9" s="9">
        <v>8.5</v>
      </c>
      <c r="D9" s="5"/>
      <c r="E9" s="5"/>
      <c r="F9" s="5"/>
      <c r="G9" s="5"/>
    </row>
    <row r="10" spans="1:7" x14ac:dyDescent="0.2">
      <c r="A10" s="7">
        <v>2008</v>
      </c>
      <c r="B10" s="10">
        <v>4323000</v>
      </c>
      <c r="C10" s="9">
        <v>7.3</v>
      </c>
      <c r="D10" s="5"/>
      <c r="E10" s="5"/>
      <c r="F10" s="5"/>
      <c r="G10" s="5"/>
    </row>
    <row r="11" spans="1:7" x14ac:dyDescent="0.2">
      <c r="A11" s="7">
        <v>2009</v>
      </c>
      <c r="B11" s="10">
        <v>4470100</v>
      </c>
      <c r="C11" s="9">
        <v>3.4</v>
      </c>
      <c r="D11" s="5"/>
      <c r="E11" s="5"/>
      <c r="F11" s="5"/>
      <c r="G11" s="5"/>
    </row>
    <row r="12" spans="1:7" x14ac:dyDescent="0.2">
      <c r="A12" s="7">
        <v>2010</v>
      </c>
      <c r="B12" s="10">
        <v>5066800</v>
      </c>
      <c r="C12" s="9">
        <v>13.3</v>
      </c>
      <c r="D12" s="5"/>
      <c r="E12" s="5"/>
      <c r="F12" s="5"/>
      <c r="G12" s="5"/>
    </row>
    <row r="13" spans="1:7" x14ac:dyDescent="0.2">
      <c r="A13" s="7">
        <v>2011</v>
      </c>
      <c r="B13" s="10">
        <v>4723300</v>
      </c>
      <c r="C13" s="9">
        <v>-6.8</v>
      </c>
      <c r="D13" s="5"/>
      <c r="E13" s="5"/>
      <c r="F13" s="5"/>
      <c r="G13" s="5"/>
    </row>
    <row r="14" spans="1:7" x14ac:dyDescent="0.2">
      <c r="A14" s="7">
        <v>2012</v>
      </c>
      <c r="B14" s="10">
        <v>4640100</v>
      </c>
      <c r="C14" s="9">
        <v>-1.8</v>
      </c>
      <c r="D14" s="5"/>
      <c r="E14" s="5"/>
      <c r="F14" s="5"/>
      <c r="G14" s="5"/>
    </row>
    <row r="15" spans="1:7" x14ac:dyDescent="0.2">
      <c r="A15" s="7">
        <v>2013</v>
      </c>
      <c r="B15" s="10">
        <v>4766800</v>
      </c>
      <c r="C15" s="9">
        <v>2.7</v>
      </c>
      <c r="D15" s="5"/>
      <c r="E15" s="5"/>
      <c r="F15" s="5"/>
      <c r="G15" s="5"/>
    </row>
    <row r="16" spans="1:7" x14ac:dyDescent="0.2">
      <c r="A16" s="7">
        <v>2014</v>
      </c>
      <c r="B16" s="10">
        <v>5321600</v>
      </c>
      <c r="C16" s="9">
        <v>11.6</v>
      </c>
      <c r="D16" s="5"/>
      <c r="E16" s="5"/>
      <c r="F16" s="5"/>
      <c r="G16" s="5"/>
    </row>
    <row r="17" spans="1:7" x14ac:dyDescent="0.2">
      <c r="A17" s="7">
        <v>2015</v>
      </c>
      <c r="B17" s="10">
        <v>6383400</v>
      </c>
      <c r="C17" s="9">
        <v>20</v>
      </c>
      <c r="D17" s="5"/>
      <c r="E17" s="5"/>
      <c r="F17" s="5"/>
      <c r="G17" s="5"/>
    </row>
    <row r="18" spans="1:7" x14ac:dyDescent="0.2">
      <c r="A18" s="7">
        <v>2016</v>
      </c>
      <c r="B18" s="10">
        <v>6553200</v>
      </c>
      <c r="C18" s="9">
        <v>2.7</v>
      </c>
      <c r="D18" s="5"/>
      <c r="E18" s="5"/>
      <c r="F18" s="5"/>
      <c r="G18" s="5"/>
    </row>
    <row r="19" spans="1:7" x14ac:dyDescent="0.2">
      <c r="A19" s="14">
        <v>2017</v>
      </c>
      <c r="B19" s="11">
        <v>7618900</v>
      </c>
      <c r="C19" s="13">
        <v>16.3</v>
      </c>
      <c r="D19" s="5"/>
      <c r="E19" s="5"/>
      <c r="F19" s="5"/>
      <c r="G19" s="5"/>
    </row>
    <row r="20" spans="1:7" x14ac:dyDescent="0.2">
      <c r="A20" s="7"/>
      <c r="B20" s="4"/>
      <c r="D20" s="5"/>
      <c r="E20" s="5"/>
      <c r="F20" s="5"/>
      <c r="G20" s="5"/>
    </row>
    <row r="21" spans="1:7" x14ac:dyDescent="0.2">
      <c r="A21" s="7"/>
      <c r="B21" s="4"/>
      <c r="D21" s="5"/>
      <c r="E21" s="5"/>
      <c r="F21" s="5"/>
      <c r="G21" s="5"/>
    </row>
    <row r="22" spans="1:7" x14ac:dyDescent="0.2">
      <c r="A22" s="7"/>
      <c r="B22" s="4"/>
      <c r="D22" s="5"/>
      <c r="E22" s="5"/>
      <c r="F22" s="5"/>
      <c r="G22" s="5"/>
    </row>
    <row r="23" spans="1:7" x14ac:dyDescent="0.2">
      <c r="A23" s="7"/>
      <c r="B23" s="6"/>
      <c r="D23" s="5"/>
      <c r="E23" s="5"/>
      <c r="F23" s="5"/>
      <c r="G23" s="5"/>
    </row>
    <row r="24" spans="1:7" x14ac:dyDescent="0.2">
      <c r="A24" s="7"/>
      <c r="B24" s="6"/>
      <c r="D24" s="5"/>
      <c r="E24" s="5"/>
      <c r="F24" s="5"/>
      <c r="G24" s="5"/>
    </row>
    <row r="25" spans="1:7" x14ac:dyDescent="0.2">
      <c r="A25" s="7"/>
      <c r="B25" s="6"/>
      <c r="D25" s="3"/>
      <c r="E25" s="3"/>
      <c r="F25" s="3"/>
      <c r="G25" s="3"/>
    </row>
    <row r="26" spans="1:7" x14ac:dyDescent="0.2">
      <c r="A26" s="7"/>
      <c r="B26" s="4"/>
      <c r="D26" s="3"/>
      <c r="E26" s="3"/>
      <c r="F26" s="3"/>
      <c r="G26" s="3"/>
    </row>
    <row r="27" spans="1:7" x14ac:dyDescent="0.2">
      <c r="A27" s="7"/>
      <c r="B27" s="4"/>
      <c r="D27" s="3"/>
      <c r="E27" s="3"/>
      <c r="F27" s="3"/>
      <c r="G27" s="3"/>
    </row>
    <row r="28" spans="1:7" x14ac:dyDescent="0.2">
      <c r="A28" s="8"/>
      <c r="B28" s="6"/>
      <c r="D28" s="3"/>
    </row>
    <row r="29" spans="1:7" x14ac:dyDescent="0.2">
      <c r="A29" s="8"/>
      <c r="B29" s="5"/>
      <c r="D29" s="3"/>
    </row>
    <row r="30" spans="1:7" x14ac:dyDescent="0.2">
      <c r="A30" s="8"/>
      <c r="B30" s="5"/>
    </row>
    <row r="31" spans="1:7" x14ac:dyDescent="0.2">
      <c r="A31" s="7"/>
      <c r="B31" s="9"/>
    </row>
    <row r="32" spans="1:7" x14ac:dyDescent="0.2">
      <c r="A32" s="7"/>
      <c r="B32" s="9"/>
    </row>
    <row r="33" spans="1:2" x14ac:dyDescent="0.2">
      <c r="A33" s="7"/>
      <c r="B33" s="9"/>
    </row>
    <row r="34" spans="1:2" x14ac:dyDescent="0.2">
      <c r="A34" s="8"/>
      <c r="B34" s="5"/>
    </row>
  </sheetData>
  <mergeCells count="1">
    <mergeCell ref="A2:F2"/>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I36"/>
  <sheetViews>
    <sheetView workbookViewId="0">
      <selection activeCell="H1" sqref="H1"/>
    </sheetView>
  </sheetViews>
  <sheetFormatPr defaultRowHeight="12.75" x14ac:dyDescent="0.2"/>
  <cols>
    <col min="1" max="1" width="15.42578125" style="28" customWidth="1"/>
    <col min="2" max="2" width="10.28515625" style="28" bestFit="1" customWidth="1"/>
    <col min="3" max="3" width="11.42578125" style="28" bestFit="1" customWidth="1"/>
    <col min="4" max="4" width="20.28515625" style="28" bestFit="1" customWidth="1"/>
    <col min="5" max="5" width="10.5703125" style="28" bestFit="1" customWidth="1"/>
    <col min="6" max="6" width="10.140625" style="28" bestFit="1" customWidth="1"/>
    <col min="7" max="7" width="17.28515625" style="28" bestFit="1" customWidth="1"/>
    <col min="8" max="16384" width="9.140625" style="28"/>
  </cols>
  <sheetData>
    <row r="1" spans="1:9" x14ac:dyDescent="0.2">
      <c r="A1" s="2" t="s">
        <v>21</v>
      </c>
    </row>
    <row r="2" spans="1:9" ht="72" customHeight="1" x14ac:dyDescent="0.2">
      <c r="A2" s="174" t="s">
        <v>22</v>
      </c>
      <c r="B2" s="174"/>
      <c r="C2" s="174"/>
      <c r="D2" s="174"/>
      <c r="E2" s="174"/>
      <c r="F2" s="174"/>
      <c r="G2" s="174"/>
    </row>
    <row r="3" spans="1:9" x14ac:dyDescent="0.2">
      <c r="A3" s="28" t="s">
        <v>5</v>
      </c>
    </row>
    <row r="4" spans="1:9" x14ac:dyDescent="0.2">
      <c r="D4" s="3"/>
      <c r="E4" s="3"/>
      <c r="F4" s="3"/>
      <c r="G4" s="3"/>
    </row>
    <row r="5" spans="1:9" x14ac:dyDescent="0.2">
      <c r="A5" s="1" t="s">
        <v>15</v>
      </c>
      <c r="B5" s="1" t="s">
        <v>11</v>
      </c>
      <c r="C5" s="1" t="s">
        <v>10</v>
      </c>
      <c r="D5" s="19" t="s">
        <v>9</v>
      </c>
      <c r="E5" s="3"/>
      <c r="F5" s="3"/>
      <c r="G5" s="3"/>
    </row>
    <row r="6" spans="1:9" x14ac:dyDescent="0.2">
      <c r="A6" s="7">
        <v>2004</v>
      </c>
      <c r="B6" s="10">
        <v>1803300</v>
      </c>
      <c r="C6" s="17">
        <v>1313100</v>
      </c>
      <c r="D6" s="5">
        <v>42.1</v>
      </c>
      <c r="E6" s="5"/>
      <c r="F6" s="5"/>
      <c r="G6" s="5"/>
    </row>
    <row r="7" spans="1:9" x14ac:dyDescent="0.2">
      <c r="A7" s="7">
        <v>2005</v>
      </c>
      <c r="B7" s="10">
        <v>2059200</v>
      </c>
      <c r="C7" s="17">
        <v>1491600</v>
      </c>
      <c r="D7" s="5">
        <v>42</v>
      </c>
      <c r="E7" s="5"/>
      <c r="F7" s="5"/>
      <c r="G7" s="5"/>
    </row>
    <row r="8" spans="1:9" x14ac:dyDescent="0.2">
      <c r="A8" s="7">
        <v>2006</v>
      </c>
      <c r="B8" s="10">
        <v>2161100</v>
      </c>
      <c r="C8" s="17">
        <v>1552800</v>
      </c>
      <c r="D8" s="5">
        <v>41.8</v>
      </c>
      <c r="E8" s="5"/>
      <c r="F8" s="5"/>
      <c r="G8" s="5"/>
    </row>
    <row r="9" spans="1:9" x14ac:dyDescent="0.2">
      <c r="A9" s="7">
        <v>2007</v>
      </c>
      <c r="B9" s="10">
        <v>2329700</v>
      </c>
      <c r="C9" s="17">
        <v>1699600</v>
      </c>
      <c r="D9" s="5">
        <v>42.2</v>
      </c>
      <c r="E9" s="5"/>
      <c r="F9" s="5"/>
      <c r="G9" s="5"/>
    </row>
    <row r="10" spans="1:9" x14ac:dyDescent="0.2">
      <c r="A10" s="7">
        <v>2008</v>
      </c>
      <c r="B10" s="10">
        <v>2571400</v>
      </c>
      <c r="C10" s="17">
        <v>1751600</v>
      </c>
      <c r="D10" s="5">
        <v>40.5</v>
      </c>
      <c r="E10" s="5"/>
      <c r="F10" s="5"/>
      <c r="G10" s="5"/>
    </row>
    <row r="11" spans="1:9" x14ac:dyDescent="0.2">
      <c r="A11" s="7">
        <v>2009</v>
      </c>
      <c r="B11" s="10">
        <v>2899000</v>
      </c>
      <c r="C11" s="17">
        <v>1571100</v>
      </c>
      <c r="D11" s="5">
        <v>35.1</v>
      </c>
      <c r="E11" s="5"/>
      <c r="F11" s="5"/>
      <c r="G11" s="5"/>
    </row>
    <row r="12" spans="1:9" x14ac:dyDescent="0.2">
      <c r="A12" s="7">
        <v>2010</v>
      </c>
      <c r="B12" s="10">
        <v>3532300</v>
      </c>
      <c r="C12" s="17">
        <v>1534500</v>
      </c>
      <c r="D12" s="5">
        <v>30.3</v>
      </c>
      <c r="E12" s="5"/>
      <c r="F12" s="5"/>
      <c r="G12" s="5"/>
      <c r="I12" s="20"/>
    </row>
    <row r="13" spans="1:9" x14ac:dyDescent="0.2">
      <c r="A13" s="7">
        <v>2011</v>
      </c>
      <c r="B13" s="10">
        <v>3141800</v>
      </c>
      <c r="C13" s="17">
        <v>1581500</v>
      </c>
      <c r="D13" s="5">
        <v>33.5</v>
      </c>
      <c r="E13" s="5"/>
      <c r="F13" s="5"/>
      <c r="G13" s="5"/>
    </row>
    <row r="14" spans="1:9" x14ac:dyDescent="0.2">
      <c r="A14" s="7">
        <v>2012</v>
      </c>
      <c r="B14" s="10">
        <v>3084300</v>
      </c>
      <c r="C14" s="17">
        <v>1555800</v>
      </c>
      <c r="D14" s="5">
        <v>33.5</v>
      </c>
      <c r="E14" s="5"/>
      <c r="F14" s="5"/>
      <c r="G14" s="5"/>
    </row>
    <row r="15" spans="1:9" x14ac:dyDescent="0.2">
      <c r="A15" s="7">
        <v>2013</v>
      </c>
      <c r="B15" s="10">
        <v>3149100</v>
      </c>
      <c r="C15" s="17">
        <v>1617700</v>
      </c>
      <c r="D15" s="5">
        <v>33.9</v>
      </c>
      <c r="E15" s="5"/>
      <c r="F15" s="5"/>
      <c r="G15" s="5"/>
    </row>
    <row r="16" spans="1:9" x14ac:dyDescent="0.2">
      <c r="A16" s="7">
        <v>2014</v>
      </c>
      <c r="B16" s="10">
        <v>3661300</v>
      </c>
      <c r="C16" s="17">
        <v>1660300</v>
      </c>
      <c r="D16" s="5">
        <v>31.2</v>
      </c>
      <c r="E16" s="5"/>
      <c r="F16" s="5"/>
      <c r="G16" s="5"/>
    </row>
    <row r="17" spans="1:7" x14ac:dyDescent="0.2">
      <c r="A17" s="7">
        <v>2015</v>
      </c>
      <c r="B17" s="10">
        <v>4557800</v>
      </c>
      <c r="C17" s="17">
        <v>1825600</v>
      </c>
      <c r="D17" s="5">
        <v>28.6</v>
      </c>
      <c r="E17" s="5"/>
      <c r="F17" s="5"/>
      <c r="G17" s="5"/>
    </row>
    <row r="18" spans="1:7" x14ac:dyDescent="0.2">
      <c r="A18" s="7">
        <v>2016</v>
      </c>
      <c r="B18" s="10">
        <v>4815000</v>
      </c>
      <c r="C18" s="17">
        <v>1738200</v>
      </c>
      <c r="D18" s="5">
        <v>26.5</v>
      </c>
      <c r="E18" s="5"/>
      <c r="F18" s="5"/>
      <c r="G18" s="5"/>
    </row>
    <row r="19" spans="1:7" x14ac:dyDescent="0.2">
      <c r="A19" s="14">
        <v>2017</v>
      </c>
      <c r="B19" s="11">
        <v>5642100</v>
      </c>
      <c r="C19" s="16">
        <v>1976800</v>
      </c>
      <c r="D19" s="12">
        <v>25.9</v>
      </c>
      <c r="E19" s="5"/>
      <c r="F19" s="5"/>
      <c r="G19" s="5"/>
    </row>
    <row r="20" spans="1:7" x14ac:dyDescent="0.2">
      <c r="A20" s="7"/>
      <c r="B20" s="4"/>
      <c r="D20" s="5"/>
      <c r="E20" s="5"/>
      <c r="F20" s="5"/>
      <c r="G20" s="5"/>
    </row>
    <row r="21" spans="1:7" x14ac:dyDescent="0.2">
      <c r="A21" s="7"/>
      <c r="B21" s="4"/>
      <c r="D21" s="5"/>
      <c r="E21" s="5"/>
      <c r="F21" s="5"/>
      <c r="G21" s="5"/>
    </row>
    <row r="22" spans="1:7" x14ac:dyDescent="0.2">
      <c r="A22" s="7"/>
      <c r="B22" s="4"/>
      <c r="D22" s="5"/>
      <c r="E22" s="5"/>
      <c r="F22" s="5"/>
      <c r="G22" s="5"/>
    </row>
    <row r="23" spans="1:7" x14ac:dyDescent="0.2">
      <c r="A23" s="7"/>
      <c r="B23" s="4"/>
      <c r="D23" s="5"/>
      <c r="E23" s="5"/>
      <c r="F23" s="5"/>
      <c r="G23" s="5"/>
    </row>
    <row r="24" spans="1:7" x14ac:dyDescent="0.2">
      <c r="A24" s="7"/>
      <c r="B24" s="4"/>
      <c r="D24" s="5"/>
      <c r="E24" s="5"/>
      <c r="F24" s="5"/>
      <c r="G24" s="5"/>
    </row>
    <row r="25" spans="1:7" x14ac:dyDescent="0.2">
      <c r="A25" s="7"/>
      <c r="B25" s="6"/>
      <c r="D25" s="5"/>
      <c r="E25" s="5"/>
      <c r="F25" s="5"/>
      <c r="G25" s="5"/>
    </row>
    <row r="26" spans="1:7" x14ac:dyDescent="0.2">
      <c r="A26" s="7"/>
      <c r="B26" s="6"/>
      <c r="D26" s="5"/>
      <c r="E26" s="5"/>
      <c r="F26" s="5"/>
      <c r="G26" s="5"/>
    </row>
    <row r="27" spans="1:7" x14ac:dyDescent="0.2">
      <c r="A27" s="7"/>
      <c r="B27" s="6"/>
      <c r="D27" s="3"/>
      <c r="E27" s="3"/>
      <c r="F27" s="3"/>
      <c r="G27" s="3"/>
    </row>
    <row r="28" spans="1:7" x14ac:dyDescent="0.2">
      <c r="A28" s="7"/>
      <c r="B28" s="4"/>
      <c r="D28" s="3"/>
      <c r="E28" s="3"/>
      <c r="F28" s="3"/>
      <c r="G28" s="3"/>
    </row>
    <row r="29" spans="1:7" x14ac:dyDescent="0.2">
      <c r="A29" s="7"/>
      <c r="B29" s="4"/>
      <c r="D29" s="3"/>
      <c r="E29" s="3"/>
      <c r="F29" s="3"/>
      <c r="G29" s="3"/>
    </row>
    <row r="30" spans="1:7" x14ac:dyDescent="0.2">
      <c r="A30" s="8"/>
      <c r="B30" s="6"/>
      <c r="D30" s="3"/>
    </row>
    <row r="31" spans="1:7" x14ac:dyDescent="0.2">
      <c r="A31" s="8"/>
      <c r="B31" s="5"/>
      <c r="D31" s="3"/>
    </row>
    <row r="32" spans="1:7" x14ac:dyDescent="0.2">
      <c r="A32" s="7"/>
      <c r="B32" s="9"/>
    </row>
    <row r="33" spans="1:2" x14ac:dyDescent="0.2">
      <c r="A33" s="7"/>
      <c r="B33" s="9"/>
    </row>
    <row r="34" spans="1:2" x14ac:dyDescent="0.2">
      <c r="A34" s="7"/>
      <c r="B34" s="9"/>
    </row>
    <row r="35" spans="1:2" x14ac:dyDescent="0.2">
      <c r="A35" s="7"/>
      <c r="B35" s="9"/>
    </row>
    <row r="36" spans="1:2" x14ac:dyDescent="0.2">
      <c r="A36" s="8"/>
      <c r="B36" s="5"/>
    </row>
  </sheetData>
  <mergeCells count="1">
    <mergeCell ref="A2:G2"/>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H12"/>
  <sheetViews>
    <sheetView showGridLines="0" zoomScaleNormal="100" workbookViewId="0">
      <selection activeCell="K2" sqref="K2"/>
    </sheetView>
  </sheetViews>
  <sheetFormatPr defaultRowHeight="12.75" x14ac:dyDescent="0.2"/>
  <cols>
    <col min="1" max="1" width="34" style="21" customWidth="1"/>
    <col min="2" max="2" width="11.7109375" style="21" customWidth="1"/>
    <col min="3" max="3" width="12.28515625" style="21" customWidth="1"/>
    <col min="4" max="4" width="9.42578125" style="21" bestFit="1" customWidth="1"/>
    <col min="5" max="5" width="10.7109375" style="21" customWidth="1"/>
    <col min="6" max="6" width="12.28515625" style="21" customWidth="1"/>
    <col min="7" max="7" width="11.5703125" style="21" customWidth="1"/>
    <col min="8" max="8" width="19.140625" style="21" customWidth="1"/>
    <col min="9" max="16384" width="9.140625" style="21"/>
  </cols>
  <sheetData>
    <row r="1" spans="1:8" x14ac:dyDescent="0.2">
      <c r="A1" s="2" t="s">
        <v>32</v>
      </c>
    </row>
    <row r="2" spans="1:8" s="26" customFormat="1" ht="84.75" customHeight="1" x14ac:dyDescent="0.2">
      <c r="A2" s="174" t="s">
        <v>33</v>
      </c>
      <c r="B2" s="174"/>
      <c r="C2" s="174"/>
      <c r="D2" s="174"/>
      <c r="E2" s="174"/>
      <c r="F2" s="174"/>
      <c r="G2" s="174"/>
      <c r="H2" s="174"/>
    </row>
    <row r="3" spans="1:8" x14ac:dyDescent="0.2">
      <c r="A3" s="22" t="s">
        <v>34</v>
      </c>
      <c r="B3" s="24"/>
      <c r="C3" s="24"/>
      <c r="D3" s="24"/>
      <c r="E3" s="24"/>
      <c r="F3" s="24"/>
      <c r="G3" s="24"/>
      <c r="H3" s="24"/>
    </row>
    <row r="5" spans="1:8" ht="12.75" customHeight="1" x14ac:dyDescent="0.2">
      <c r="A5" s="165" t="s">
        <v>35</v>
      </c>
      <c r="B5" s="175" t="s">
        <v>6</v>
      </c>
      <c r="C5" s="175"/>
      <c r="D5" s="175" t="s">
        <v>31</v>
      </c>
      <c r="E5" s="175"/>
      <c r="F5" s="175" t="s">
        <v>30</v>
      </c>
      <c r="G5" s="175"/>
      <c r="H5" s="166" t="s">
        <v>29</v>
      </c>
    </row>
    <row r="6" spans="1:8" ht="24" customHeight="1" x14ac:dyDescent="0.2">
      <c r="A6" s="167"/>
      <c r="B6" s="167">
        <v>2007</v>
      </c>
      <c r="C6" s="167">
        <v>2017</v>
      </c>
      <c r="D6" s="167">
        <v>2007</v>
      </c>
      <c r="E6" s="167">
        <v>2017</v>
      </c>
      <c r="F6" s="167">
        <v>2007</v>
      </c>
      <c r="G6" s="167">
        <v>2017</v>
      </c>
      <c r="H6" s="168" t="s">
        <v>36</v>
      </c>
    </row>
    <row r="7" spans="1:8" x14ac:dyDescent="0.2">
      <c r="A7" s="32" t="s">
        <v>28</v>
      </c>
      <c r="B7" s="34">
        <v>3126400</v>
      </c>
      <c r="C7" s="34">
        <v>3916400</v>
      </c>
      <c r="D7" s="43">
        <v>68.7</v>
      </c>
      <c r="E7" s="43">
        <v>71.099999999999994</v>
      </c>
      <c r="F7" s="44">
        <v>56.3</v>
      </c>
      <c r="G7" s="44">
        <v>31.6</v>
      </c>
      <c r="H7" s="48">
        <v>2.2999999999999998</v>
      </c>
    </row>
    <row r="8" spans="1:8" x14ac:dyDescent="0.2">
      <c r="A8" s="35" t="s">
        <v>27</v>
      </c>
      <c r="B8" s="42">
        <v>1822400</v>
      </c>
      <c r="C8" s="42">
        <v>7499800</v>
      </c>
      <c r="D8" s="45">
        <v>70.7</v>
      </c>
      <c r="E8" s="45">
        <v>91.3</v>
      </c>
      <c r="F8" s="57">
        <v>32.799999999999997</v>
      </c>
      <c r="G8" s="57">
        <v>60.5</v>
      </c>
      <c r="H8" s="49">
        <v>15.2</v>
      </c>
    </row>
    <row r="9" spans="1:8" x14ac:dyDescent="0.2">
      <c r="A9" s="38" t="s">
        <v>26</v>
      </c>
      <c r="B9" s="39">
        <v>1117500</v>
      </c>
      <c r="C9" s="39">
        <v>1760000</v>
      </c>
      <c r="D9" s="51">
        <v>61.2</v>
      </c>
      <c r="E9" s="51">
        <v>74.400000000000006</v>
      </c>
      <c r="F9" s="52">
        <v>20.100000000000001</v>
      </c>
      <c r="G9" s="52">
        <v>14.2</v>
      </c>
      <c r="H9" s="53">
        <v>4.5999999999999996</v>
      </c>
    </row>
    <row r="10" spans="1:8" x14ac:dyDescent="0.2">
      <c r="A10" s="35" t="s">
        <v>25</v>
      </c>
      <c r="B10" s="36">
        <v>539800</v>
      </c>
      <c r="C10" s="36">
        <v>879100</v>
      </c>
      <c r="D10" s="45">
        <v>59.6</v>
      </c>
      <c r="E10" s="45">
        <v>66.2</v>
      </c>
      <c r="F10" s="57">
        <v>9.6999999999999993</v>
      </c>
      <c r="G10" s="57">
        <v>7.1</v>
      </c>
      <c r="H10" s="49">
        <v>5</v>
      </c>
    </row>
    <row r="11" spans="1:8" x14ac:dyDescent="0.2">
      <c r="A11" s="33" t="s">
        <v>24</v>
      </c>
      <c r="B11" s="37">
        <v>67900</v>
      </c>
      <c r="C11" s="37">
        <v>92300</v>
      </c>
      <c r="D11" s="46">
        <v>40.1</v>
      </c>
      <c r="E11" s="46">
        <v>44.2</v>
      </c>
      <c r="F11" s="47">
        <v>1.2</v>
      </c>
      <c r="G11" s="47">
        <v>0.7</v>
      </c>
      <c r="H11" s="50">
        <v>3.1</v>
      </c>
    </row>
    <row r="12" spans="1:8" x14ac:dyDescent="0.2">
      <c r="A12" s="40" t="s">
        <v>23</v>
      </c>
      <c r="B12" s="41">
        <v>5556500</v>
      </c>
      <c r="C12" s="60">
        <v>12387600</v>
      </c>
      <c r="D12" s="54">
        <v>68.099999999999994</v>
      </c>
      <c r="E12" s="54">
        <v>83.1</v>
      </c>
      <c r="F12" s="55">
        <v>100</v>
      </c>
      <c r="G12" s="55">
        <v>100</v>
      </c>
      <c r="H12" s="56">
        <v>8.3000000000000007</v>
      </c>
    </row>
  </sheetData>
  <mergeCells count="4">
    <mergeCell ref="A2:H2"/>
    <mergeCell ref="B5:C5"/>
    <mergeCell ref="D5:E5"/>
    <mergeCell ref="F5:G5"/>
  </mergeCells>
  <pageMargins left="0.7" right="0.7" top="0.75" bottom="0.7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H13"/>
  <sheetViews>
    <sheetView showGridLines="0" zoomScaleNormal="100" workbookViewId="0">
      <selection activeCell="K3" sqref="K3"/>
    </sheetView>
  </sheetViews>
  <sheetFormatPr defaultRowHeight="12.75" x14ac:dyDescent="0.2"/>
  <cols>
    <col min="1" max="1" width="26.85546875" style="21" customWidth="1"/>
    <col min="2" max="2" width="11.7109375" style="21" customWidth="1"/>
    <col min="3" max="3" width="12.28515625" style="21" customWidth="1"/>
    <col min="4" max="4" width="9.42578125" style="21" bestFit="1" customWidth="1"/>
    <col min="5" max="5" width="10.7109375" style="21" customWidth="1"/>
    <col min="6" max="6" width="12.28515625" style="21" customWidth="1"/>
    <col min="7" max="7" width="11.5703125" style="21" customWidth="1"/>
    <col min="8" max="8" width="19.140625" style="21" customWidth="1"/>
    <col min="9" max="16384" width="9.140625" style="21"/>
  </cols>
  <sheetData>
    <row r="1" spans="1:8" x14ac:dyDescent="0.2">
      <c r="A1" s="58" t="s">
        <v>44</v>
      </c>
    </row>
    <row r="2" spans="1:8" s="26" customFormat="1" ht="39.75" customHeight="1" x14ac:dyDescent="0.2">
      <c r="A2" s="174" t="s">
        <v>45</v>
      </c>
      <c r="B2" s="174"/>
      <c r="C2" s="174"/>
      <c r="D2" s="174"/>
      <c r="E2" s="174"/>
      <c r="F2" s="174"/>
      <c r="G2" s="174"/>
      <c r="H2" s="174"/>
    </row>
    <row r="3" spans="1:8" x14ac:dyDescent="0.2">
      <c r="A3" s="22" t="s">
        <v>46</v>
      </c>
      <c r="B3" s="24"/>
      <c r="C3" s="24"/>
      <c r="D3" s="24"/>
      <c r="E3" s="24"/>
      <c r="F3" s="24"/>
      <c r="G3" s="24"/>
      <c r="H3" s="24"/>
    </row>
    <row r="4" spans="1:8" x14ac:dyDescent="0.2">
      <c r="B4" s="25"/>
      <c r="C4" s="25"/>
      <c r="D4" s="25"/>
      <c r="E4" s="25"/>
      <c r="F4" s="25"/>
      <c r="G4" s="30"/>
    </row>
    <row r="5" spans="1:8" ht="12.75" customHeight="1" x14ac:dyDescent="0.2">
      <c r="A5" s="165" t="s">
        <v>43</v>
      </c>
      <c r="B5" s="175" t="s">
        <v>6</v>
      </c>
      <c r="C5" s="175"/>
      <c r="D5" s="175" t="s">
        <v>31</v>
      </c>
      <c r="E5" s="175"/>
      <c r="F5" s="175" t="s">
        <v>30</v>
      </c>
      <c r="G5" s="175"/>
      <c r="H5" s="166" t="s">
        <v>29</v>
      </c>
    </row>
    <row r="6" spans="1:8" x14ac:dyDescent="0.2">
      <c r="A6" s="167"/>
      <c r="B6" s="167">
        <v>2007</v>
      </c>
      <c r="C6" s="167">
        <v>2017</v>
      </c>
      <c r="D6" s="167">
        <v>2007</v>
      </c>
      <c r="E6" s="167">
        <v>2017</v>
      </c>
      <c r="F6" s="167">
        <v>2007</v>
      </c>
      <c r="G6" s="167">
        <v>2017</v>
      </c>
      <c r="H6" s="168" t="s">
        <v>36</v>
      </c>
    </row>
    <row r="7" spans="1:8" x14ac:dyDescent="0.2">
      <c r="A7" s="72" t="s">
        <v>42</v>
      </c>
      <c r="B7" s="74">
        <v>185000</v>
      </c>
      <c r="C7" s="74">
        <v>240300</v>
      </c>
      <c r="D7" s="75">
        <v>41.9</v>
      </c>
      <c r="E7" s="75">
        <v>48.2</v>
      </c>
      <c r="F7" s="75">
        <v>3.3</v>
      </c>
      <c r="G7" s="75">
        <v>1.9</v>
      </c>
      <c r="H7" s="75">
        <v>2.6</v>
      </c>
    </row>
    <row r="8" spans="1:8" x14ac:dyDescent="0.2">
      <c r="A8" s="76" t="s">
        <v>41</v>
      </c>
      <c r="B8" s="77">
        <v>2005300</v>
      </c>
      <c r="C8" s="77">
        <v>8252600</v>
      </c>
      <c r="D8" s="78">
        <v>72.599999999999994</v>
      </c>
      <c r="E8" s="78">
        <v>89.5</v>
      </c>
      <c r="F8" s="78">
        <v>36.1</v>
      </c>
      <c r="G8" s="78">
        <v>66.599999999999994</v>
      </c>
      <c r="H8" s="78">
        <v>15.2</v>
      </c>
    </row>
    <row r="9" spans="1:8" x14ac:dyDescent="0.2">
      <c r="A9" s="76" t="s">
        <v>40</v>
      </c>
      <c r="B9" s="77">
        <v>2158900</v>
      </c>
      <c r="C9" s="77">
        <v>2194600</v>
      </c>
      <c r="D9" s="78">
        <v>66.900000000000006</v>
      </c>
      <c r="E9" s="78">
        <v>74.400000000000006</v>
      </c>
      <c r="F9" s="78">
        <v>38.9</v>
      </c>
      <c r="G9" s="78">
        <v>17.7</v>
      </c>
      <c r="H9" s="78">
        <v>0.2</v>
      </c>
    </row>
    <row r="10" spans="1:8" x14ac:dyDescent="0.2">
      <c r="A10" s="76" t="s">
        <v>39</v>
      </c>
      <c r="B10" s="77">
        <v>518200</v>
      </c>
      <c r="C10" s="77">
        <v>715900</v>
      </c>
      <c r="D10" s="78">
        <v>62.9</v>
      </c>
      <c r="E10" s="78">
        <v>69</v>
      </c>
      <c r="F10" s="78">
        <v>9.3000000000000007</v>
      </c>
      <c r="G10" s="78">
        <v>5.8</v>
      </c>
      <c r="H10" s="78">
        <v>3.3</v>
      </c>
    </row>
    <row r="11" spans="1:8" x14ac:dyDescent="0.2">
      <c r="A11" s="76" t="s">
        <v>38</v>
      </c>
      <c r="B11" s="77">
        <v>543400</v>
      </c>
      <c r="C11" s="77">
        <v>797700</v>
      </c>
      <c r="D11" s="78">
        <v>73.099999999999994</v>
      </c>
      <c r="E11" s="78">
        <v>66.7</v>
      </c>
      <c r="F11" s="78">
        <v>9.8000000000000007</v>
      </c>
      <c r="G11" s="78">
        <v>6.4</v>
      </c>
      <c r="H11" s="78">
        <v>3.9</v>
      </c>
    </row>
    <row r="12" spans="1:8" x14ac:dyDescent="0.2">
      <c r="A12" s="73" t="s">
        <v>37</v>
      </c>
      <c r="B12" s="79">
        <v>145700</v>
      </c>
      <c r="C12" s="79">
        <v>186500</v>
      </c>
      <c r="D12" s="80">
        <v>57.2</v>
      </c>
      <c r="E12" s="80">
        <v>52.3</v>
      </c>
      <c r="F12" s="80">
        <v>2.6</v>
      </c>
      <c r="G12" s="80">
        <v>1.5</v>
      </c>
      <c r="H12" s="80">
        <v>2.5</v>
      </c>
    </row>
    <row r="13" spans="1:8" x14ac:dyDescent="0.2">
      <c r="A13" s="81" t="s">
        <v>23</v>
      </c>
      <c r="B13" s="82">
        <v>5556500</v>
      </c>
      <c r="C13" s="84">
        <v>12387600</v>
      </c>
      <c r="D13" s="83">
        <v>68.099999999999994</v>
      </c>
      <c r="E13" s="83">
        <v>83.1</v>
      </c>
      <c r="F13" s="83">
        <v>100</v>
      </c>
      <c r="G13" s="83">
        <v>100</v>
      </c>
      <c r="H13" s="83">
        <v>8.3000000000000007</v>
      </c>
    </row>
  </sheetData>
  <mergeCells count="4">
    <mergeCell ref="A2:H2"/>
    <mergeCell ref="B5:C5"/>
    <mergeCell ref="D5:E5"/>
    <mergeCell ref="F5:G5"/>
  </mergeCells>
  <pageMargins left="0.7" right="0.7" top="0.75" bottom="0.75" header="0.3" footer="0.3"/>
  <pageSetup paperSize="9"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G140"/>
  <sheetViews>
    <sheetView workbookViewId="0">
      <selection activeCell="H1" sqref="H1"/>
    </sheetView>
  </sheetViews>
  <sheetFormatPr defaultRowHeight="12.75" x14ac:dyDescent="0.2"/>
  <cols>
    <col min="1" max="1" width="9" style="69" customWidth="1"/>
    <col min="2" max="2" width="10.28515625" style="69" bestFit="1" customWidth="1"/>
    <col min="3" max="3" width="23.140625" style="69" customWidth="1"/>
    <col min="4" max="4" width="8.7109375" style="69" bestFit="1" customWidth="1"/>
    <col min="5" max="6" width="15.7109375" style="69" bestFit="1" customWidth="1"/>
    <col min="7" max="7" width="17.28515625" style="69" bestFit="1" customWidth="1"/>
    <col min="8" max="16384" width="9.140625" style="69"/>
  </cols>
  <sheetData>
    <row r="1" spans="1:7" x14ac:dyDescent="0.2">
      <c r="A1" s="71" t="s">
        <v>53</v>
      </c>
    </row>
    <row r="2" spans="1:7" ht="53.25" customHeight="1" x14ac:dyDescent="0.2">
      <c r="A2" s="174" t="s">
        <v>54</v>
      </c>
      <c r="B2" s="174"/>
      <c r="C2" s="174"/>
      <c r="D2" s="174"/>
      <c r="E2" s="174"/>
      <c r="F2" s="174"/>
    </row>
    <row r="3" spans="1:7" x14ac:dyDescent="0.2">
      <c r="A3" s="69" t="s">
        <v>5</v>
      </c>
    </row>
    <row r="4" spans="1:7" x14ac:dyDescent="0.2">
      <c r="D4" s="76"/>
      <c r="E4" s="76"/>
      <c r="F4" s="76"/>
      <c r="G4" s="76"/>
    </row>
    <row r="5" spans="1:7" x14ac:dyDescent="0.2">
      <c r="A5" s="1" t="s">
        <v>52</v>
      </c>
      <c r="B5" s="1" t="s">
        <v>51</v>
      </c>
      <c r="C5" s="1" t="s">
        <v>50</v>
      </c>
      <c r="D5" s="1" t="s">
        <v>49</v>
      </c>
      <c r="E5" s="1" t="s">
        <v>55</v>
      </c>
      <c r="F5" s="1" t="s">
        <v>47</v>
      </c>
      <c r="G5" s="76"/>
    </row>
    <row r="6" spans="1:7" x14ac:dyDescent="0.2">
      <c r="A6" s="63">
        <v>1883</v>
      </c>
      <c r="B6" s="10"/>
      <c r="C6" s="59">
        <v>915</v>
      </c>
      <c r="D6" s="64"/>
      <c r="E6" s="64"/>
      <c r="F6" s="64">
        <v>100</v>
      </c>
      <c r="G6" s="78"/>
    </row>
    <row r="7" spans="1:7" x14ac:dyDescent="0.2">
      <c r="A7" s="8">
        <v>1884</v>
      </c>
      <c r="B7" s="10"/>
      <c r="C7" s="59">
        <v>1102</v>
      </c>
      <c r="D7" s="64"/>
      <c r="E7" s="64">
        <v>883</v>
      </c>
      <c r="F7" s="64">
        <v>110</v>
      </c>
      <c r="G7" s="78"/>
    </row>
    <row r="8" spans="1:7" x14ac:dyDescent="0.2">
      <c r="A8" s="8">
        <v>1885</v>
      </c>
      <c r="B8" s="10"/>
      <c r="C8" s="59">
        <v>1220</v>
      </c>
      <c r="D8" s="64"/>
      <c r="E8" s="64">
        <v>1296</v>
      </c>
      <c r="F8" s="64">
        <v>120</v>
      </c>
      <c r="G8" s="78"/>
    </row>
    <row r="9" spans="1:7" x14ac:dyDescent="0.2">
      <c r="A9" s="8">
        <v>1886</v>
      </c>
      <c r="B9" s="10"/>
      <c r="C9" s="59">
        <v>1280</v>
      </c>
      <c r="D9" s="64"/>
      <c r="E9" s="64">
        <v>607</v>
      </c>
      <c r="F9" s="64">
        <v>130</v>
      </c>
      <c r="G9" s="78"/>
    </row>
    <row r="10" spans="1:7" x14ac:dyDescent="0.2">
      <c r="A10" s="8">
        <v>1887</v>
      </c>
      <c r="B10" s="10"/>
      <c r="C10" s="59">
        <v>1282</v>
      </c>
      <c r="D10" s="64"/>
      <c r="E10" s="64">
        <v>716</v>
      </c>
      <c r="F10" s="64">
        <v>140</v>
      </c>
      <c r="G10" s="78"/>
    </row>
    <row r="11" spans="1:7" x14ac:dyDescent="0.2">
      <c r="A11" s="8">
        <v>1888</v>
      </c>
      <c r="B11" s="10"/>
      <c r="C11" s="59">
        <v>1314</v>
      </c>
      <c r="D11" s="64"/>
      <c r="E11" s="64">
        <v>568</v>
      </c>
      <c r="F11" s="64">
        <v>145</v>
      </c>
      <c r="G11" s="78"/>
    </row>
    <row r="12" spans="1:7" x14ac:dyDescent="0.2">
      <c r="A12" s="8">
        <v>1889</v>
      </c>
      <c r="B12" s="10"/>
      <c r="C12" s="59">
        <v>1386</v>
      </c>
      <c r="D12" s="64"/>
      <c r="E12" s="64">
        <v>1029</v>
      </c>
      <c r="F12" s="64">
        <v>150</v>
      </c>
      <c r="G12" s="78"/>
    </row>
    <row r="13" spans="1:7" x14ac:dyDescent="0.2">
      <c r="A13" s="8">
        <v>1890</v>
      </c>
      <c r="B13" s="10"/>
      <c r="C13" s="59">
        <v>1687</v>
      </c>
      <c r="D13" s="64"/>
      <c r="E13" s="64">
        <v>819</v>
      </c>
      <c r="F13" s="64">
        <v>160</v>
      </c>
      <c r="G13" s="78"/>
    </row>
    <row r="14" spans="1:7" x14ac:dyDescent="0.2">
      <c r="A14" s="8">
        <v>1891</v>
      </c>
      <c r="B14" s="10"/>
      <c r="C14" s="59">
        <v>1906</v>
      </c>
      <c r="D14" s="64"/>
      <c r="E14" s="64">
        <v>798</v>
      </c>
      <c r="F14" s="64">
        <v>169</v>
      </c>
      <c r="G14" s="78"/>
    </row>
    <row r="15" spans="1:7" x14ac:dyDescent="0.2">
      <c r="A15" s="8">
        <v>1892</v>
      </c>
      <c r="B15" s="10"/>
      <c r="C15" s="59">
        <v>2179</v>
      </c>
      <c r="D15" s="64"/>
      <c r="E15" s="64">
        <v>1046</v>
      </c>
      <c r="F15" s="64">
        <v>165</v>
      </c>
      <c r="G15" s="78"/>
    </row>
    <row r="16" spans="1:7" x14ac:dyDescent="0.2">
      <c r="A16" s="8">
        <v>1893</v>
      </c>
      <c r="B16" s="10"/>
      <c r="C16" s="59">
        <v>1899</v>
      </c>
      <c r="D16" s="64"/>
      <c r="E16" s="64">
        <v>1143</v>
      </c>
      <c r="F16" s="64">
        <v>162</v>
      </c>
      <c r="G16" s="78"/>
    </row>
    <row r="17" spans="1:7" x14ac:dyDescent="0.2">
      <c r="A17" s="8">
        <v>1894</v>
      </c>
      <c r="B17" s="10"/>
      <c r="C17" s="59">
        <v>2053</v>
      </c>
      <c r="D17" s="64"/>
      <c r="E17" s="64">
        <v>1350</v>
      </c>
      <c r="F17" s="64">
        <v>165</v>
      </c>
      <c r="G17" s="78"/>
    </row>
    <row r="18" spans="1:7" x14ac:dyDescent="0.2">
      <c r="A18" s="8">
        <v>1895</v>
      </c>
      <c r="B18" s="10"/>
      <c r="C18" s="59">
        <v>2112</v>
      </c>
      <c r="D18" s="64"/>
      <c r="E18" s="64">
        <v>1373</v>
      </c>
      <c r="F18" s="64">
        <v>170</v>
      </c>
      <c r="G18" s="78"/>
    </row>
    <row r="19" spans="1:7" x14ac:dyDescent="0.2">
      <c r="A19" s="8">
        <v>1896</v>
      </c>
      <c r="B19" s="10"/>
      <c r="C19" s="59">
        <v>2005</v>
      </c>
      <c r="D19" s="64"/>
      <c r="E19" s="64">
        <v>1578</v>
      </c>
      <c r="F19" s="64">
        <v>180</v>
      </c>
      <c r="G19" s="78"/>
    </row>
    <row r="20" spans="1:7" x14ac:dyDescent="0.2">
      <c r="A20" s="8">
        <v>1897</v>
      </c>
      <c r="B20" s="29"/>
      <c r="C20" s="59">
        <v>1946</v>
      </c>
      <c r="D20" s="64"/>
      <c r="E20" s="64">
        <v>3228</v>
      </c>
      <c r="F20" s="64">
        <v>185</v>
      </c>
      <c r="G20" s="78"/>
    </row>
    <row r="21" spans="1:7" x14ac:dyDescent="0.2">
      <c r="A21" s="8">
        <v>1898</v>
      </c>
      <c r="B21" s="29"/>
      <c r="C21" s="59">
        <v>1796</v>
      </c>
      <c r="D21" s="64"/>
      <c r="E21" s="64">
        <v>2232</v>
      </c>
      <c r="F21" s="64">
        <v>192</v>
      </c>
      <c r="G21" s="78"/>
    </row>
    <row r="22" spans="1:7" x14ac:dyDescent="0.2">
      <c r="A22" s="8">
        <v>1899</v>
      </c>
      <c r="B22" s="29"/>
      <c r="C22" s="59">
        <v>2059</v>
      </c>
      <c r="D22" s="64"/>
      <c r="E22" s="64">
        <v>2837</v>
      </c>
      <c r="F22" s="64">
        <v>198</v>
      </c>
      <c r="G22" s="76"/>
    </row>
    <row r="23" spans="1:7" x14ac:dyDescent="0.2">
      <c r="A23" s="8">
        <v>1900</v>
      </c>
      <c r="B23" s="10"/>
      <c r="C23" s="59">
        <v>2099</v>
      </c>
      <c r="D23" s="64"/>
      <c r="E23" s="64">
        <v>2776</v>
      </c>
      <c r="F23" s="64">
        <v>250</v>
      </c>
      <c r="G23" s="76"/>
    </row>
    <row r="24" spans="1:7" x14ac:dyDescent="0.2">
      <c r="A24" s="8">
        <v>1901</v>
      </c>
      <c r="B24" s="10"/>
      <c r="C24" s="59">
        <v>2410</v>
      </c>
      <c r="D24" s="64"/>
      <c r="E24" s="64">
        <v>2608</v>
      </c>
      <c r="F24" s="64">
        <v>300</v>
      </c>
      <c r="G24" s="76"/>
    </row>
    <row r="25" spans="1:7" x14ac:dyDescent="0.2">
      <c r="A25" s="8">
        <v>1902</v>
      </c>
      <c r="B25" s="29"/>
      <c r="C25" s="59">
        <v>2602</v>
      </c>
      <c r="D25" s="64"/>
      <c r="E25" s="59">
        <v>3529</v>
      </c>
      <c r="F25" s="59">
        <v>380</v>
      </c>
    </row>
    <row r="26" spans="1:7" x14ac:dyDescent="0.2">
      <c r="A26" s="8">
        <v>1903</v>
      </c>
      <c r="B26" s="64"/>
      <c r="C26" s="59">
        <v>2504</v>
      </c>
      <c r="D26" s="64"/>
      <c r="E26" s="59">
        <v>3743</v>
      </c>
      <c r="F26" s="59">
        <v>413</v>
      </c>
    </row>
    <row r="27" spans="1:7" x14ac:dyDescent="0.2">
      <c r="A27" s="8">
        <v>1904</v>
      </c>
      <c r="B27" s="59"/>
      <c r="C27" s="59">
        <v>2524</v>
      </c>
      <c r="D27" s="59"/>
      <c r="E27" s="59">
        <v>3105</v>
      </c>
      <c r="F27" s="59">
        <v>426</v>
      </c>
    </row>
    <row r="28" spans="1:7" x14ac:dyDescent="0.2">
      <c r="A28" s="8">
        <v>1905</v>
      </c>
      <c r="B28" s="59"/>
      <c r="C28" s="59">
        <v>16224</v>
      </c>
      <c r="D28" s="59"/>
      <c r="E28" s="59">
        <v>3810</v>
      </c>
      <c r="F28" s="59">
        <v>458</v>
      </c>
    </row>
    <row r="29" spans="1:7" x14ac:dyDescent="0.2">
      <c r="A29" s="8">
        <v>1906</v>
      </c>
      <c r="B29" s="59"/>
      <c r="C29" s="59">
        <v>8493</v>
      </c>
      <c r="D29" s="59"/>
      <c r="E29" s="59">
        <v>5765</v>
      </c>
      <c r="F29" s="59">
        <v>651</v>
      </c>
    </row>
    <row r="30" spans="1:7" x14ac:dyDescent="0.2">
      <c r="A30" s="8">
        <v>1907</v>
      </c>
      <c r="B30" s="59"/>
      <c r="C30" s="59">
        <v>7722</v>
      </c>
      <c r="D30" s="59"/>
      <c r="E30" s="59">
        <v>5954</v>
      </c>
      <c r="F30" s="59">
        <v>726</v>
      </c>
    </row>
    <row r="31" spans="1:7" x14ac:dyDescent="0.2">
      <c r="A31" s="8">
        <v>1908</v>
      </c>
      <c r="B31" s="64"/>
      <c r="C31" s="59">
        <v>7685</v>
      </c>
      <c r="D31" s="59"/>
      <c r="E31" s="59">
        <v>5790</v>
      </c>
      <c r="F31" s="59">
        <v>970</v>
      </c>
    </row>
    <row r="32" spans="1:7" x14ac:dyDescent="0.2">
      <c r="A32" s="8">
        <v>1909</v>
      </c>
      <c r="B32" s="59"/>
      <c r="C32" s="59">
        <v>7247</v>
      </c>
      <c r="D32" s="59"/>
      <c r="E32" s="59">
        <v>7509</v>
      </c>
      <c r="F32" s="59">
        <v>1217</v>
      </c>
    </row>
    <row r="33" spans="1:6" x14ac:dyDescent="0.2">
      <c r="A33" s="8">
        <v>1910</v>
      </c>
      <c r="B33" s="59"/>
      <c r="C33" s="59">
        <v>6843</v>
      </c>
      <c r="D33" s="59"/>
      <c r="E33" s="59">
        <v>8286</v>
      </c>
      <c r="F33" s="59">
        <v>1046</v>
      </c>
    </row>
    <row r="34" spans="1:6" x14ac:dyDescent="0.2">
      <c r="A34" s="8">
        <v>1911</v>
      </c>
      <c r="B34" s="59"/>
      <c r="C34" s="59">
        <v>7085</v>
      </c>
      <c r="D34" s="59"/>
      <c r="E34" s="59">
        <v>9820</v>
      </c>
      <c r="F34" s="59">
        <v>1361</v>
      </c>
    </row>
    <row r="35" spans="1:6" x14ac:dyDescent="0.2">
      <c r="A35" s="8">
        <v>1912</v>
      </c>
      <c r="B35" s="59"/>
      <c r="C35" s="59">
        <v>8409</v>
      </c>
      <c r="D35" s="59"/>
      <c r="E35" s="59">
        <v>11909</v>
      </c>
      <c r="F35" s="59">
        <v>1499</v>
      </c>
    </row>
    <row r="36" spans="1:6" x14ac:dyDescent="0.2">
      <c r="A36" s="8">
        <v>1913</v>
      </c>
      <c r="B36" s="59"/>
      <c r="C36" s="59">
        <v>7369</v>
      </c>
      <c r="D36" s="59"/>
      <c r="E36" s="59">
        <v>11679</v>
      </c>
      <c r="F36" s="59">
        <v>1859</v>
      </c>
    </row>
    <row r="37" spans="1:6" x14ac:dyDescent="0.2">
      <c r="A37" s="8">
        <v>1914</v>
      </c>
      <c r="B37" s="59"/>
      <c r="C37" s="59">
        <v>8851</v>
      </c>
      <c r="D37" s="59"/>
      <c r="E37" s="59">
        <v>11323</v>
      </c>
      <c r="F37" s="59">
        <v>1490</v>
      </c>
    </row>
    <row r="38" spans="1:6" x14ac:dyDescent="0.2">
      <c r="A38" s="8">
        <v>1915</v>
      </c>
      <c r="B38" s="59"/>
      <c r="C38" s="59">
        <v>8432</v>
      </c>
      <c r="D38" s="59"/>
      <c r="E38" s="59">
        <v>13214</v>
      </c>
      <c r="F38" s="59">
        <v>1012</v>
      </c>
    </row>
    <row r="39" spans="1:6" x14ac:dyDescent="0.2">
      <c r="A39" s="8">
        <v>1916</v>
      </c>
      <c r="B39" s="59"/>
      <c r="C39" s="59">
        <v>8628</v>
      </c>
      <c r="D39" s="59"/>
      <c r="E39" s="59">
        <v>14074</v>
      </c>
      <c r="F39" s="59">
        <v>2001</v>
      </c>
    </row>
    <row r="40" spans="1:6" x14ac:dyDescent="0.2">
      <c r="A40" s="8">
        <v>1917</v>
      </c>
      <c r="B40" s="59"/>
      <c r="C40" s="59">
        <v>8176</v>
      </c>
      <c r="D40" s="59"/>
      <c r="E40" s="59">
        <v>16482</v>
      </c>
      <c r="F40" s="59">
        <v>2001</v>
      </c>
    </row>
    <row r="41" spans="1:6" x14ac:dyDescent="0.2">
      <c r="A41" s="8">
        <v>1918</v>
      </c>
      <c r="B41" s="59"/>
      <c r="C41" s="59">
        <v>6846</v>
      </c>
      <c r="D41" s="59"/>
      <c r="E41" s="59">
        <v>19561</v>
      </c>
      <c r="F41" s="59">
        <v>1896</v>
      </c>
    </row>
    <row r="42" spans="1:6" x14ac:dyDescent="0.2">
      <c r="A42" s="8">
        <v>1919</v>
      </c>
      <c r="B42" s="59"/>
      <c r="C42" s="59">
        <v>12218</v>
      </c>
      <c r="D42" s="59"/>
      <c r="E42" s="59">
        <v>26092</v>
      </c>
      <c r="F42" s="59">
        <v>2693</v>
      </c>
    </row>
    <row r="43" spans="1:6" x14ac:dyDescent="0.2">
      <c r="A43" s="8">
        <v>1920</v>
      </c>
      <c r="B43" s="59"/>
      <c r="C43" s="59">
        <v>15450</v>
      </c>
      <c r="D43" s="59"/>
      <c r="E43" s="59">
        <v>24865</v>
      </c>
      <c r="F43" s="59">
        <v>3014</v>
      </c>
    </row>
    <row r="44" spans="1:6" x14ac:dyDescent="0.2">
      <c r="A44" s="8">
        <v>1921</v>
      </c>
      <c r="B44" s="59"/>
      <c r="C44" s="59">
        <v>16234</v>
      </c>
      <c r="D44" s="59"/>
      <c r="E44" s="59">
        <v>36809</v>
      </c>
      <c r="F44" s="59">
        <v>3105</v>
      </c>
    </row>
    <row r="45" spans="1:6" x14ac:dyDescent="0.2">
      <c r="A45" s="8">
        <v>1922</v>
      </c>
      <c r="B45" s="59"/>
      <c r="C45" s="59">
        <v>19421</v>
      </c>
      <c r="D45" s="59"/>
      <c r="E45" s="59">
        <v>21822</v>
      </c>
      <c r="F45" s="59">
        <v>3195</v>
      </c>
    </row>
    <row r="46" spans="1:6" x14ac:dyDescent="0.2">
      <c r="A46" s="8">
        <v>1923</v>
      </c>
      <c r="B46" s="59"/>
      <c r="C46" s="59">
        <v>16817</v>
      </c>
      <c r="D46" s="59"/>
      <c r="E46" s="59">
        <v>14904</v>
      </c>
      <c r="F46" s="59">
        <v>4279</v>
      </c>
    </row>
    <row r="47" spans="1:6" x14ac:dyDescent="0.2">
      <c r="A47" s="8">
        <v>1924</v>
      </c>
      <c r="B47" s="59"/>
      <c r="C47" s="59">
        <v>17687</v>
      </c>
      <c r="D47" s="59"/>
      <c r="E47" s="59">
        <v>19765</v>
      </c>
      <c r="F47" s="59">
        <v>3021</v>
      </c>
    </row>
    <row r="48" spans="1:6" x14ac:dyDescent="0.2">
      <c r="A48" s="8">
        <v>1925</v>
      </c>
      <c r="B48" s="59"/>
      <c r="C48" s="59">
        <v>18062</v>
      </c>
      <c r="D48" s="59"/>
      <c r="E48" s="59">
        <v>20941</v>
      </c>
      <c r="F48" s="59">
        <v>2770</v>
      </c>
    </row>
    <row r="49" spans="1:6" x14ac:dyDescent="0.2">
      <c r="A49" s="8">
        <v>1926</v>
      </c>
      <c r="B49" s="59"/>
      <c r="C49" s="59">
        <v>21839</v>
      </c>
      <c r="D49" s="59"/>
      <c r="E49" s="59">
        <v>21726</v>
      </c>
      <c r="F49" s="59">
        <v>3115</v>
      </c>
    </row>
    <row r="50" spans="1:6" x14ac:dyDescent="0.2">
      <c r="A50" s="8">
        <v>1927</v>
      </c>
      <c r="B50" s="59"/>
      <c r="C50" s="59">
        <v>20124</v>
      </c>
      <c r="D50" s="59"/>
      <c r="E50" s="59">
        <v>19696</v>
      </c>
      <c r="F50" s="59">
        <v>3460</v>
      </c>
    </row>
    <row r="51" spans="1:6" x14ac:dyDescent="0.2">
      <c r="A51" s="8">
        <v>1928</v>
      </c>
      <c r="B51" s="59"/>
      <c r="C51" s="59">
        <v>20148</v>
      </c>
      <c r="D51" s="59"/>
      <c r="E51" s="59">
        <v>19716</v>
      </c>
      <c r="F51" s="59">
        <v>3519</v>
      </c>
    </row>
    <row r="52" spans="1:6" x14ac:dyDescent="0.2">
      <c r="A52" s="8">
        <v>1929</v>
      </c>
      <c r="B52" s="59"/>
      <c r="C52" s="59">
        <v>18665</v>
      </c>
      <c r="D52" s="59"/>
      <c r="E52" s="59">
        <v>23022</v>
      </c>
      <c r="F52" s="59">
        <v>3317</v>
      </c>
    </row>
    <row r="53" spans="1:6" x14ac:dyDescent="0.2">
      <c r="A53" s="8">
        <v>1930</v>
      </c>
      <c r="B53" s="59"/>
      <c r="C53" s="59">
        <v>17051</v>
      </c>
      <c r="D53" s="59"/>
      <c r="E53" s="59">
        <v>22435</v>
      </c>
      <c r="F53" s="59">
        <v>3256</v>
      </c>
    </row>
    <row r="54" spans="1:6" x14ac:dyDescent="0.2">
      <c r="A54" s="8">
        <v>1931</v>
      </c>
      <c r="B54" s="59"/>
      <c r="C54" s="59">
        <v>14753</v>
      </c>
      <c r="D54" s="59"/>
      <c r="E54" s="59">
        <v>22420</v>
      </c>
      <c r="F54" s="59">
        <v>3196</v>
      </c>
    </row>
    <row r="55" spans="1:6" x14ac:dyDescent="0.2">
      <c r="A55" s="8">
        <v>1932</v>
      </c>
      <c r="B55" s="59"/>
      <c r="C55" s="59">
        <v>12601</v>
      </c>
      <c r="D55" s="59"/>
      <c r="E55" s="59">
        <v>21529</v>
      </c>
      <c r="F55" s="59">
        <v>4096</v>
      </c>
    </row>
    <row r="56" spans="1:6" x14ac:dyDescent="0.2">
      <c r="A56" s="8">
        <v>1933</v>
      </c>
      <c r="B56" s="59"/>
      <c r="C56" s="59">
        <v>13849</v>
      </c>
      <c r="D56" s="59"/>
      <c r="E56" s="59">
        <v>24042</v>
      </c>
      <c r="F56" s="59">
        <v>4996</v>
      </c>
    </row>
    <row r="57" spans="1:6" x14ac:dyDescent="0.2">
      <c r="A57" s="8">
        <v>1934</v>
      </c>
      <c r="B57" s="59"/>
      <c r="C57" s="59">
        <v>16827</v>
      </c>
      <c r="D57" s="59"/>
      <c r="E57" s="59">
        <v>26286</v>
      </c>
      <c r="F57" s="59">
        <v>5896</v>
      </c>
    </row>
    <row r="58" spans="1:6" x14ac:dyDescent="0.2">
      <c r="A58" s="8">
        <v>1935</v>
      </c>
      <c r="B58" s="59"/>
      <c r="C58" s="59">
        <v>15410</v>
      </c>
      <c r="D58" s="59"/>
      <c r="E58" s="59">
        <v>29661</v>
      </c>
      <c r="F58" s="59">
        <v>6788</v>
      </c>
    </row>
    <row r="59" spans="1:6" x14ac:dyDescent="0.2">
      <c r="A59" s="8">
        <v>1936</v>
      </c>
      <c r="B59" s="59"/>
      <c r="C59" s="59">
        <v>19373</v>
      </c>
      <c r="D59" s="59"/>
      <c r="E59" s="59">
        <v>30113</v>
      </c>
      <c r="F59" s="59">
        <v>7597</v>
      </c>
    </row>
    <row r="60" spans="1:6" x14ac:dyDescent="0.2">
      <c r="A60" s="8">
        <v>1937</v>
      </c>
      <c r="B60" s="59"/>
      <c r="C60" s="59">
        <v>18527</v>
      </c>
      <c r="D60" s="59"/>
      <c r="E60" s="59">
        <v>27459</v>
      </c>
      <c r="F60" s="59">
        <v>7200</v>
      </c>
    </row>
    <row r="61" spans="1:6" x14ac:dyDescent="0.2">
      <c r="A61" s="8">
        <v>1938</v>
      </c>
      <c r="B61" s="59"/>
      <c r="C61" s="59">
        <v>16140</v>
      </c>
      <c r="D61" s="59"/>
      <c r="E61" s="59">
        <v>28243</v>
      </c>
      <c r="F61" s="59">
        <v>6800</v>
      </c>
    </row>
    <row r="62" spans="1:6" x14ac:dyDescent="0.2">
      <c r="A62" s="8">
        <v>1939</v>
      </c>
      <c r="B62" s="59"/>
      <c r="C62" s="59">
        <v>17213</v>
      </c>
      <c r="D62" s="59"/>
      <c r="E62" s="59">
        <v>26461</v>
      </c>
      <c r="F62" s="59">
        <v>6459</v>
      </c>
    </row>
    <row r="63" spans="1:6" x14ac:dyDescent="0.2">
      <c r="A63" s="8">
        <v>1940</v>
      </c>
      <c r="B63" s="59"/>
      <c r="C63" s="59">
        <v>16324</v>
      </c>
      <c r="D63" s="59"/>
      <c r="E63" s="59">
        <v>23490</v>
      </c>
      <c r="F63" s="59">
        <v>6362</v>
      </c>
    </row>
    <row r="64" spans="1:6" x14ac:dyDescent="0.2">
      <c r="A64" s="8">
        <v>1941</v>
      </c>
      <c r="B64" s="59"/>
      <c r="C64" s="59">
        <v>13741</v>
      </c>
      <c r="D64" s="59"/>
      <c r="E64" s="59">
        <v>18161</v>
      </c>
      <c r="F64" s="59">
        <v>7160</v>
      </c>
    </row>
    <row r="65" spans="1:6" x14ac:dyDescent="0.2">
      <c r="A65" s="8">
        <v>1942</v>
      </c>
      <c r="B65" s="59"/>
      <c r="C65" s="59">
        <v>11066</v>
      </c>
      <c r="D65" s="59"/>
      <c r="E65" s="59">
        <v>9445</v>
      </c>
      <c r="F65" s="59">
        <v>7964</v>
      </c>
    </row>
    <row r="66" spans="1:6" x14ac:dyDescent="0.2">
      <c r="A66" s="8">
        <v>1943</v>
      </c>
      <c r="B66" s="59"/>
      <c r="C66" s="59">
        <v>12805</v>
      </c>
      <c r="D66" s="59"/>
      <c r="E66" s="59">
        <v>6046</v>
      </c>
      <c r="F66" s="59">
        <v>9620</v>
      </c>
    </row>
    <row r="67" spans="1:6" x14ac:dyDescent="0.2">
      <c r="A67" s="8">
        <v>1944</v>
      </c>
      <c r="B67" s="59"/>
      <c r="C67" s="59">
        <v>16260</v>
      </c>
      <c r="D67" s="59"/>
      <c r="E67" s="59">
        <v>8319</v>
      </c>
      <c r="F67" s="59">
        <v>11275</v>
      </c>
    </row>
    <row r="68" spans="1:6" x14ac:dyDescent="0.2">
      <c r="A68" s="8">
        <v>1945</v>
      </c>
      <c r="B68" s="59"/>
      <c r="C68" s="59">
        <v>22171</v>
      </c>
      <c r="D68" s="59"/>
      <c r="E68" s="59">
        <v>2401</v>
      </c>
      <c r="F68" s="59">
        <v>15195</v>
      </c>
    </row>
    <row r="69" spans="1:6" x14ac:dyDescent="0.2">
      <c r="A69" s="8">
        <v>1946</v>
      </c>
      <c r="B69" s="59"/>
      <c r="C69" s="59">
        <v>20973</v>
      </c>
      <c r="D69" s="59"/>
      <c r="E69" s="59">
        <v>11835</v>
      </c>
      <c r="F69" s="59">
        <v>19115</v>
      </c>
    </row>
    <row r="70" spans="1:6" x14ac:dyDescent="0.2">
      <c r="A70" s="8">
        <v>1947</v>
      </c>
      <c r="B70" s="59"/>
      <c r="C70" s="59">
        <v>30080</v>
      </c>
      <c r="D70" s="59"/>
      <c r="E70" s="59">
        <v>15677</v>
      </c>
      <c r="F70" s="59">
        <v>11976</v>
      </c>
    </row>
    <row r="71" spans="1:6" x14ac:dyDescent="0.2">
      <c r="A71" s="8">
        <v>1948</v>
      </c>
      <c r="B71" s="59"/>
      <c r="C71" s="59">
        <v>24630</v>
      </c>
      <c r="D71" s="59"/>
      <c r="E71" s="59">
        <v>20501</v>
      </c>
      <c r="F71" s="59">
        <v>12800</v>
      </c>
    </row>
    <row r="72" spans="1:6" x14ac:dyDescent="0.2">
      <c r="A72" s="8">
        <v>1949</v>
      </c>
      <c r="B72" s="59"/>
      <c r="C72" s="59">
        <v>18683</v>
      </c>
      <c r="D72" s="59"/>
      <c r="E72" s="59">
        <v>25044</v>
      </c>
      <c r="F72" s="59">
        <v>13600</v>
      </c>
    </row>
    <row r="73" spans="1:6" x14ac:dyDescent="0.2">
      <c r="A73" s="8">
        <v>1950</v>
      </c>
      <c r="B73" s="59"/>
      <c r="C73" s="59">
        <v>17975</v>
      </c>
      <c r="D73" s="59"/>
      <c r="E73" s="59">
        <v>29841</v>
      </c>
      <c r="F73" s="59">
        <v>14474</v>
      </c>
    </row>
    <row r="74" spans="1:6" x14ac:dyDescent="0.2">
      <c r="A74" s="8">
        <v>1951</v>
      </c>
      <c r="B74" s="59"/>
      <c r="C74" s="59">
        <v>14949</v>
      </c>
      <c r="D74" s="59"/>
      <c r="E74" s="59">
        <v>26715</v>
      </c>
      <c r="F74" s="59">
        <v>16114</v>
      </c>
    </row>
    <row r="75" spans="1:6" x14ac:dyDescent="0.2">
      <c r="A75" s="8">
        <v>1952</v>
      </c>
      <c r="B75" s="59"/>
      <c r="C75" s="59">
        <v>17127</v>
      </c>
      <c r="D75" s="59"/>
      <c r="E75" s="59">
        <v>32558</v>
      </c>
      <c r="F75" s="59">
        <v>17754</v>
      </c>
    </row>
    <row r="76" spans="1:6" x14ac:dyDescent="0.2">
      <c r="A76" s="8">
        <v>1953</v>
      </c>
      <c r="B76" s="59"/>
      <c r="C76" s="59">
        <v>18520</v>
      </c>
      <c r="D76" s="59"/>
      <c r="E76" s="59">
        <v>34573</v>
      </c>
      <c r="F76" s="59">
        <v>19394</v>
      </c>
    </row>
    <row r="77" spans="1:6" x14ac:dyDescent="0.2">
      <c r="A77" s="8">
        <v>1954</v>
      </c>
      <c r="B77" s="59"/>
      <c r="C77" s="59">
        <v>20651</v>
      </c>
      <c r="D77" s="59"/>
      <c r="E77" s="59">
        <v>31986</v>
      </c>
      <c r="F77" s="59">
        <v>21034</v>
      </c>
    </row>
    <row r="78" spans="1:6" x14ac:dyDescent="0.2">
      <c r="A78" s="8">
        <v>1955</v>
      </c>
      <c r="B78" s="59"/>
      <c r="C78" s="59">
        <v>21682</v>
      </c>
      <c r="D78" s="59"/>
      <c r="E78" s="59">
        <v>36357</v>
      </c>
      <c r="F78" s="59">
        <v>22683</v>
      </c>
    </row>
    <row r="79" spans="1:6" x14ac:dyDescent="0.2">
      <c r="A79" s="8">
        <v>1956</v>
      </c>
      <c r="B79" s="59"/>
      <c r="C79" s="59">
        <v>22045</v>
      </c>
      <c r="D79" s="59"/>
      <c r="E79" s="59">
        <v>39027</v>
      </c>
      <c r="F79" s="59">
        <v>30289</v>
      </c>
    </row>
    <row r="80" spans="1:6" x14ac:dyDescent="0.2">
      <c r="A80" s="8">
        <v>1957</v>
      </c>
      <c r="B80" s="59"/>
      <c r="C80" s="59">
        <v>21311</v>
      </c>
      <c r="D80" s="59"/>
      <c r="E80" s="59">
        <v>36573</v>
      </c>
      <c r="F80" s="59">
        <v>32545</v>
      </c>
    </row>
    <row r="81" spans="1:6" x14ac:dyDescent="0.2">
      <c r="A81" s="8">
        <v>1958</v>
      </c>
      <c r="B81" s="59"/>
      <c r="C81" s="59">
        <v>22004</v>
      </c>
      <c r="D81" s="59"/>
      <c r="E81" s="59">
        <v>37858</v>
      </c>
      <c r="F81" s="59">
        <v>34804</v>
      </c>
    </row>
    <row r="82" spans="1:6" x14ac:dyDescent="0.2">
      <c r="A82" s="8">
        <v>1959</v>
      </c>
      <c r="B82" s="59"/>
      <c r="C82" s="59">
        <v>23147</v>
      </c>
      <c r="D82" s="59"/>
      <c r="E82" s="59">
        <v>38230</v>
      </c>
      <c r="F82" s="59">
        <v>38624</v>
      </c>
    </row>
    <row r="83" spans="1:6" x14ac:dyDescent="0.2">
      <c r="A83" s="8">
        <v>1960</v>
      </c>
      <c r="B83" s="59"/>
      <c r="C83" s="59">
        <v>22781</v>
      </c>
      <c r="D83" s="59"/>
      <c r="E83" s="59">
        <v>39089</v>
      </c>
      <c r="F83" s="59">
        <v>42444</v>
      </c>
    </row>
    <row r="84" spans="1:6" x14ac:dyDescent="0.2">
      <c r="A84" s="8">
        <v>1961</v>
      </c>
      <c r="B84" s="59"/>
      <c r="C84" s="59">
        <v>23782</v>
      </c>
      <c r="D84" s="59"/>
      <c r="E84" s="59">
        <v>37458</v>
      </c>
      <c r="F84" s="59">
        <v>46264</v>
      </c>
    </row>
    <row r="85" spans="1:6" x14ac:dyDescent="0.2">
      <c r="A85" s="8">
        <v>1962</v>
      </c>
      <c r="B85" s="59"/>
      <c r="C85" s="59">
        <v>25130</v>
      </c>
      <c r="D85" s="59"/>
      <c r="E85" s="59">
        <v>43985</v>
      </c>
      <c r="F85" s="59">
        <v>50084</v>
      </c>
    </row>
    <row r="86" spans="1:6" x14ac:dyDescent="0.2">
      <c r="A86" s="8">
        <v>1963</v>
      </c>
      <c r="B86" s="59"/>
      <c r="C86" s="59">
        <v>24391</v>
      </c>
      <c r="D86" s="59">
        <v>6707</v>
      </c>
      <c r="E86" s="59">
        <v>56776</v>
      </c>
      <c r="F86" s="59">
        <v>53904</v>
      </c>
    </row>
    <row r="87" spans="1:6" x14ac:dyDescent="0.2">
      <c r="A87" s="8">
        <v>1964</v>
      </c>
      <c r="B87" s="59"/>
      <c r="C87" s="59">
        <v>25574</v>
      </c>
      <c r="D87" s="59">
        <v>6594</v>
      </c>
      <c r="E87" s="59">
        <v>59950</v>
      </c>
      <c r="F87" s="59">
        <v>57733</v>
      </c>
    </row>
    <row r="88" spans="1:6" x14ac:dyDescent="0.2">
      <c r="A88" s="8">
        <v>1965</v>
      </c>
      <c r="B88" s="59"/>
      <c r="C88" s="59">
        <v>26400</v>
      </c>
      <c r="D88" s="59">
        <v>6654</v>
      </c>
      <c r="E88" s="59">
        <v>62123</v>
      </c>
      <c r="F88" s="59">
        <v>48300</v>
      </c>
    </row>
    <row r="89" spans="1:6" x14ac:dyDescent="0.2">
      <c r="A89" s="8">
        <v>1966</v>
      </c>
      <c r="B89" s="59"/>
      <c r="C89" s="59">
        <v>27689</v>
      </c>
      <c r="D89" s="59">
        <v>6767</v>
      </c>
      <c r="E89" s="59">
        <v>75685</v>
      </c>
      <c r="F89" s="59">
        <v>38871</v>
      </c>
    </row>
    <row r="90" spans="1:6" x14ac:dyDescent="0.2">
      <c r="A90" s="8">
        <v>1967</v>
      </c>
      <c r="B90" s="59"/>
      <c r="C90" s="59">
        <v>28018</v>
      </c>
      <c r="D90" s="59">
        <v>6611</v>
      </c>
      <c r="E90" s="59">
        <v>82348</v>
      </c>
      <c r="F90" s="59">
        <v>49429</v>
      </c>
    </row>
    <row r="91" spans="1:6" x14ac:dyDescent="0.2">
      <c r="A91" s="8">
        <v>1968</v>
      </c>
      <c r="B91" s="59"/>
      <c r="C91" s="59">
        <v>29378</v>
      </c>
      <c r="D91" s="59">
        <v>7466</v>
      </c>
      <c r="E91" s="59">
        <v>94243</v>
      </c>
      <c r="F91" s="59">
        <v>35594</v>
      </c>
    </row>
    <row r="92" spans="1:6" x14ac:dyDescent="0.2">
      <c r="A92" s="8">
        <v>1969</v>
      </c>
      <c r="B92" s="59"/>
      <c r="C92" s="59">
        <v>32434</v>
      </c>
      <c r="D92" s="59">
        <v>7847</v>
      </c>
      <c r="E92" s="59">
        <v>115811</v>
      </c>
      <c r="F92" s="59">
        <v>33970</v>
      </c>
    </row>
    <row r="93" spans="1:6" x14ac:dyDescent="0.2">
      <c r="A93" s="8">
        <v>1970</v>
      </c>
      <c r="B93" s="59"/>
      <c r="C93" s="59">
        <v>33326</v>
      </c>
      <c r="D93" s="59">
        <v>7400</v>
      </c>
      <c r="E93" s="59">
        <v>139414</v>
      </c>
      <c r="F93" s="59">
        <v>32344</v>
      </c>
    </row>
    <row r="94" spans="1:6" x14ac:dyDescent="0.2">
      <c r="A94" s="8">
        <v>1971</v>
      </c>
      <c r="B94" s="59"/>
      <c r="C94" s="59">
        <v>32794</v>
      </c>
      <c r="D94" s="59">
        <v>8423</v>
      </c>
      <c r="E94" s="59">
        <v>142518</v>
      </c>
      <c r="F94" s="59">
        <v>22791</v>
      </c>
    </row>
    <row r="95" spans="1:6" x14ac:dyDescent="0.2">
      <c r="A95" s="8">
        <v>1972</v>
      </c>
      <c r="B95" s="59"/>
      <c r="C95" s="59">
        <v>34970</v>
      </c>
      <c r="D95" s="59">
        <v>7593</v>
      </c>
      <c r="E95" s="59">
        <v>183495</v>
      </c>
      <c r="F95" s="59">
        <v>24201</v>
      </c>
    </row>
    <row r="96" spans="1:6" x14ac:dyDescent="0.2">
      <c r="A96" s="8">
        <v>1973</v>
      </c>
      <c r="B96" s="59"/>
      <c r="C96" s="59">
        <v>34420</v>
      </c>
      <c r="D96" s="59">
        <v>8141</v>
      </c>
      <c r="E96" s="59">
        <v>200133</v>
      </c>
      <c r="F96" s="59">
        <v>26227</v>
      </c>
    </row>
    <row r="97" spans="1:6" x14ac:dyDescent="0.2">
      <c r="A97" s="8">
        <v>1974</v>
      </c>
      <c r="B97" s="59"/>
      <c r="C97" s="59">
        <v>33311</v>
      </c>
      <c r="D97" s="59">
        <v>8595</v>
      </c>
      <c r="E97" s="59">
        <v>167265</v>
      </c>
      <c r="F97" s="59">
        <v>24571</v>
      </c>
    </row>
    <row r="98" spans="1:6" x14ac:dyDescent="0.2">
      <c r="A98" s="8">
        <v>1975</v>
      </c>
      <c r="B98" s="59"/>
      <c r="C98" s="59">
        <v>34573</v>
      </c>
      <c r="D98" s="59">
        <v>9423</v>
      </c>
      <c r="E98" s="59">
        <v>155469</v>
      </c>
      <c r="F98" s="59">
        <v>29395</v>
      </c>
    </row>
    <row r="99" spans="1:6" x14ac:dyDescent="0.2">
      <c r="A99" s="8">
        <v>1976</v>
      </c>
      <c r="B99" s="59"/>
      <c r="C99" s="59">
        <v>37808</v>
      </c>
      <c r="D99" s="59">
        <v>10466</v>
      </c>
      <c r="E99" s="59">
        <v>124362</v>
      </c>
      <c r="F99" s="59">
        <v>33650</v>
      </c>
    </row>
    <row r="100" spans="1:6" x14ac:dyDescent="0.2">
      <c r="A100" s="8">
        <v>1977</v>
      </c>
      <c r="B100" s="59"/>
      <c r="C100" s="59">
        <v>42663</v>
      </c>
      <c r="D100" s="59">
        <v>10401</v>
      </c>
      <c r="E100" s="59">
        <v>130218</v>
      </c>
      <c r="F100" s="59">
        <v>37916</v>
      </c>
    </row>
    <row r="101" spans="1:6" x14ac:dyDescent="0.2">
      <c r="A101" s="8">
        <v>1978</v>
      </c>
      <c r="B101" s="59"/>
      <c r="C101" s="59">
        <v>44635</v>
      </c>
      <c r="D101" s="59">
        <v>12201</v>
      </c>
      <c r="E101" s="59">
        <v>121901</v>
      </c>
      <c r="F101" s="59">
        <v>41984</v>
      </c>
    </row>
    <row r="102" spans="1:6" x14ac:dyDescent="0.2">
      <c r="A102" s="8">
        <v>1979</v>
      </c>
      <c r="B102" s="59"/>
      <c r="C102" s="59">
        <v>46171</v>
      </c>
      <c r="D102" s="59">
        <v>12668</v>
      </c>
      <c r="E102" s="59">
        <v>118235</v>
      </c>
      <c r="F102" s="59">
        <v>33027</v>
      </c>
    </row>
    <row r="103" spans="1:6" x14ac:dyDescent="0.2">
      <c r="A103" s="8">
        <v>1980</v>
      </c>
      <c r="B103" s="59">
        <v>26177</v>
      </c>
      <c r="C103" s="59">
        <v>46837</v>
      </c>
      <c r="D103" s="59">
        <v>13530</v>
      </c>
      <c r="E103" s="59">
        <v>127151</v>
      </c>
      <c r="F103" s="59">
        <v>46711</v>
      </c>
    </row>
    <row r="104" spans="1:6" x14ac:dyDescent="0.2">
      <c r="A104" s="8">
        <v>1981</v>
      </c>
      <c r="B104" s="59">
        <v>23004</v>
      </c>
      <c r="C104" s="59">
        <v>52509</v>
      </c>
      <c r="D104" s="59">
        <v>14397</v>
      </c>
      <c r="E104" s="59">
        <v>134251</v>
      </c>
      <c r="F104" s="59">
        <v>32625</v>
      </c>
    </row>
    <row r="105" spans="1:6" x14ac:dyDescent="0.2">
      <c r="A105" s="8">
        <v>1982</v>
      </c>
      <c r="B105" s="59">
        <v>18565</v>
      </c>
      <c r="C105" s="59">
        <v>63745</v>
      </c>
      <c r="D105" s="59">
        <v>14691</v>
      </c>
      <c r="E105" s="59">
        <v>139198</v>
      </c>
      <c r="F105" s="59">
        <v>32011</v>
      </c>
    </row>
    <row r="106" spans="1:6" x14ac:dyDescent="0.2">
      <c r="A106" s="8">
        <v>1983</v>
      </c>
      <c r="B106" s="59">
        <v>20807</v>
      </c>
      <c r="C106" s="59">
        <v>55545</v>
      </c>
      <c r="D106" s="59">
        <v>15870</v>
      </c>
      <c r="E106" s="59">
        <v>150318</v>
      </c>
      <c r="F106" s="59">
        <v>27933</v>
      </c>
    </row>
    <row r="107" spans="1:6" x14ac:dyDescent="0.2">
      <c r="A107" s="8">
        <v>1984</v>
      </c>
      <c r="B107" s="59">
        <v>29564</v>
      </c>
      <c r="C107" s="59">
        <v>62600</v>
      </c>
      <c r="D107" s="59">
        <v>16306</v>
      </c>
      <c r="E107" s="59">
        <v>161882</v>
      </c>
      <c r="F107" s="59">
        <v>31578</v>
      </c>
    </row>
    <row r="108" spans="1:6" x14ac:dyDescent="0.2">
      <c r="A108" s="8">
        <v>1985</v>
      </c>
      <c r="B108" s="59">
        <v>49243</v>
      </c>
      <c r="C108" s="59">
        <v>65100</v>
      </c>
      <c r="D108" s="59">
        <v>15914</v>
      </c>
      <c r="E108" s="59">
        <v>161546</v>
      </c>
      <c r="F108" s="59">
        <v>52945</v>
      </c>
    </row>
    <row r="109" spans="1:6" x14ac:dyDescent="0.2">
      <c r="A109" s="8">
        <v>1986</v>
      </c>
      <c r="B109" s="59">
        <v>50970</v>
      </c>
      <c r="C109" s="59">
        <v>69253</v>
      </c>
      <c r="D109" s="59">
        <v>17810</v>
      </c>
      <c r="E109" s="59">
        <v>168890</v>
      </c>
      <c r="F109" s="59">
        <v>76875</v>
      </c>
    </row>
    <row r="110" spans="1:6" x14ac:dyDescent="0.2">
      <c r="A110" s="8">
        <v>1987</v>
      </c>
      <c r="B110" s="59">
        <v>44069</v>
      </c>
      <c r="C110" s="59">
        <v>71292</v>
      </c>
      <c r="D110" s="59">
        <v>18227</v>
      </c>
      <c r="E110" s="59">
        <v>175861</v>
      </c>
      <c r="F110" s="59">
        <v>104604</v>
      </c>
    </row>
    <row r="111" spans="1:6" x14ac:dyDescent="0.2">
      <c r="A111" s="8">
        <v>1988</v>
      </c>
      <c r="B111" s="59">
        <v>47549</v>
      </c>
      <c r="C111" s="59">
        <v>78345</v>
      </c>
      <c r="D111" s="59">
        <v>19582</v>
      </c>
      <c r="E111" s="59">
        <v>172813</v>
      </c>
      <c r="F111" s="59">
        <v>81229</v>
      </c>
    </row>
    <row r="112" spans="1:6" x14ac:dyDescent="0.2">
      <c r="A112" s="8">
        <v>1989</v>
      </c>
      <c r="B112" s="59">
        <v>48737</v>
      </c>
      <c r="C112" s="59">
        <v>94401</v>
      </c>
      <c r="D112" s="59">
        <v>18846</v>
      </c>
      <c r="E112" s="59">
        <v>172780</v>
      </c>
      <c r="F112" s="59">
        <v>69080</v>
      </c>
    </row>
    <row r="113" spans="1:6" x14ac:dyDescent="0.2">
      <c r="A113" s="8">
        <v>1990</v>
      </c>
      <c r="B113" s="59">
        <v>57464</v>
      </c>
      <c r="C113" s="59">
        <v>127346</v>
      </c>
      <c r="D113" s="59">
        <v>20681</v>
      </c>
      <c r="E113" s="59">
        <v>171726</v>
      </c>
      <c r="F113" s="59">
        <v>63880</v>
      </c>
    </row>
    <row r="114" spans="1:6" x14ac:dyDescent="0.2">
      <c r="A114" s="8">
        <v>1991</v>
      </c>
      <c r="B114" s="59">
        <v>67606</v>
      </c>
      <c r="C114" s="59">
        <v>123319</v>
      </c>
      <c r="D114" s="59">
        <v>21994</v>
      </c>
      <c r="E114" s="59">
        <v>167906</v>
      </c>
      <c r="F114" s="59">
        <v>56759</v>
      </c>
    </row>
    <row r="115" spans="1:6" x14ac:dyDescent="0.2">
      <c r="A115" s="8">
        <v>1992</v>
      </c>
      <c r="B115" s="59">
        <v>90818</v>
      </c>
      <c r="C115" s="59">
        <v>127837</v>
      </c>
      <c r="D115" s="59">
        <v>22982</v>
      </c>
      <c r="E115" s="59">
        <v>211011</v>
      </c>
      <c r="F115" s="59">
        <v>47691</v>
      </c>
    </row>
    <row r="116" spans="1:6" x14ac:dyDescent="0.2">
      <c r="A116" s="8">
        <v>1993</v>
      </c>
      <c r="B116" s="59">
        <v>132222</v>
      </c>
      <c r="C116" s="59">
        <v>150419</v>
      </c>
      <c r="D116" s="59">
        <v>27485</v>
      </c>
      <c r="E116" s="59">
        <v>174585</v>
      </c>
      <c r="F116" s="59">
        <v>62493</v>
      </c>
    </row>
    <row r="117" spans="1:6" x14ac:dyDescent="0.2">
      <c r="A117" s="8">
        <v>1994</v>
      </c>
      <c r="B117" s="59">
        <v>141688</v>
      </c>
      <c r="C117" s="59">
        <v>161055</v>
      </c>
      <c r="D117" s="59">
        <v>37097</v>
      </c>
      <c r="E117" s="59">
        <v>172859</v>
      </c>
      <c r="F117" s="59">
        <v>57341</v>
      </c>
    </row>
    <row r="118" spans="1:6" x14ac:dyDescent="0.2">
      <c r="A118" s="8">
        <v>1995</v>
      </c>
      <c r="B118" s="59">
        <v>171030</v>
      </c>
      <c r="C118" s="59">
        <v>188850</v>
      </c>
      <c r="D118" s="59">
        <v>42723</v>
      </c>
      <c r="E118" s="59">
        <v>179689</v>
      </c>
      <c r="F118" s="59">
        <v>76816</v>
      </c>
    </row>
    <row r="119" spans="1:6" x14ac:dyDescent="0.2">
      <c r="A119" s="8">
        <v>1996</v>
      </c>
      <c r="B119" s="59">
        <v>149410</v>
      </c>
      <c r="C119" s="59">
        <v>212510</v>
      </c>
      <c r="D119" s="59">
        <v>43234</v>
      </c>
      <c r="E119" s="59">
        <v>188160</v>
      </c>
      <c r="F119" s="59">
        <v>69391</v>
      </c>
    </row>
    <row r="120" spans="1:6" x14ac:dyDescent="0.2">
      <c r="A120" s="8">
        <v>1997</v>
      </c>
      <c r="B120" s="59">
        <v>145478</v>
      </c>
      <c r="C120" s="59">
        <v>234610</v>
      </c>
      <c r="D120" s="59">
        <v>43302</v>
      </c>
      <c r="E120" s="59">
        <v>133116</v>
      </c>
      <c r="F120" s="59">
        <v>77710</v>
      </c>
    </row>
    <row r="121" spans="1:6" x14ac:dyDescent="0.2">
      <c r="A121" s="8">
        <v>1998</v>
      </c>
      <c r="B121" s="59">
        <v>153250</v>
      </c>
      <c r="C121" s="59">
        <v>246611</v>
      </c>
      <c r="D121" s="59">
        <v>51704</v>
      </c>
      <c r="E121" s="59">
        <v>112469</v>
      </c>
      <c r="F121" s="59">
        <v>78095</v>
      </c>
    </row>
    <row r="122" spans="1:6" x14ac:dyDescent="0.2">
      <c r="A122" s="8">
        <v>1999</v>
      </c>
      <c r="B122" s="59">
        <v>164697</v>
      </c>
      <c r="C122" s="59">
        <v>260761</v>
      </c>
      <c r="D122" s="59">
        <v>65730</v>
      </c>
      <c r="E122" s="59">
        <v>121861</v>
      </c>
      <c r="F122" s="59">
        <v>93278</v>
      </c>
    </row>
    <row r="123" spans="1:6" x14ac:dyDescent="0.2">
      <c r="A123" s="8">
        <v>2000</v>
      </c>
      <c r="B123" s="59">
        <v>212771</v>
      </c>
      <c r="C123" s="59">
        <v>292464</v>
      </c>
      <c r="D123" s="59">
        <v>84275</v>
      </c>
      <c r="E123" s="59">
        <v>146365</v>
      </c>
      <c r="F123" s="59">
        <v>108229</v>
      </c>
    </row>
    <row r="124" spans="1:6" x14ac:dyDescent="0.2">
      <c r="A124" s="8">
        <v>2001</v>
      </c>
      <c r="B124" s="59">
        <v>259417</v>
      </c>
      <c r="C124" s="59">
        <v>216311</v>
      </c>
      <c r="D124" s="59">
        <v>90236</v>
      </c>
      <c r="E124" s="59">
        <v>123149</v>
      </c>
      <c r="F124" s="59">
        <v>101615</v>
      </c>
    </row>
    <row r="125" spans="1:6" x14ac:dyDescent="0.2">
      <c r="A125" s="8">
        <v>2002</v>
      </c>
      <c r="B125" s="59">
        <v>364336</v>
      </c>
      <c r="C125" s="59">
        <v>212638</v>
      </c>
      <c r="D125" s="59">
        <v>94120</v>
      </c>
      <c r="E125" s="59">
        <v>117014</v>
      </c>
      <c r="F125" s="59">
        <v>94311</v>
      </c>
    </row>
    <row r="126" spans="1:6" x14ac:dyDescent="0.2">
      <c r="A126" s="8">
        <v>2003</v>
      </c>
      <c r="B126" s="59">
        <v>446641</v>
      </c>
      <c r="C126" s="59">
        <v>221739</v>
      </c>
      <c r="D126" s="59">
        <v>92251</v>
      </c>
      <c r="E126" s="59">
        <v>123347</v>
      </c>
      <c r="F126" s="59">
        <v>95580</v>
      </c>
    </row>
    <row r="127" spans="1:6" x14ac:dyDescent="0.2">
      <c r="A127" s="8">
        <v>2004</v>
      </c>
      <c r="B127" s="59">
        <v>582748</v>
      </c>
      <c r="C127" s="59">
        <v>250366</v>
      </c>
      <c r="D127" s="59">
        <v>78996</v>
      </c>
      <c r="E127" s="59">
        <v>129828</v>
      </c>
      <c r="F127" s="59">
        <v>94040</v>
      </c>
    </row>
    <row r="128" spans="1:6" x14ac:dyDescent="0.2">
      <c r="A128" s="8">
        <v>2005</v>
      </c>
      <c r="B128" s="59">
        <v>657603</v>
      </c>
      <c r="C128" s="59">
        <v>263677</v>
      </c>
      <c r="D128" s="59">
        <v>85669</v>
      </c>
      <c r="E128" s="59">
        <v>135164</v>
      </c>
      <c r="F128" s="59">
        <v>99318</v>
      </c>
    </row>
    <row r="129" spans="1:6" x14ac:dyDescent="0.2">
      <c r="A129" s="8">
        <v>2006</v>
      </c>
      <c r="B129" s="59">
        <v>739340</v>
      </c>
      <c r="C129" s="59">
        <v>276110</v>
      </c>
      <c r="D129" s="59">
        <v>103421</v>
      </c>
      <c r="E129" s="59">
        <v>134284</v>
      </c>
      <c r="F129" s="59">
        <v>95842</v>
      </c>
    </row>
    <row r="130" spans="1:6" x14ac:dyDescent="0.2">
      <c r="A130" s="8">
        <v>2007</v>
      </c>
      <c r="B130" s="59">
        <v>679935</v>
      </c>
      <c r="C130" s="59">
        <v>303501</v>
      </c>
      <c r="D130" s="59">
        <v>123514</v>
      </c>
      <c r="E130" s="59">
        <v>142496</v>
      </c>
      <c r="F130" s="59">
        <v>104219</v>
      </c>
    </row>
    <row r="131" spans="1:6" x14ac:dyDescent="0.2">
      <c r="A131" s="8">
        <v>2008</v>
      </c>
      <c r="B131" s="59">
        <v>667025</v>
      </c>
      <c r="C131" s="59">
        <v>292726</v>
      </c>
      <c r="D131" s="59">
        <v>130172</v>
      </c>
      <c r="E131" s="59">
        <v>117847</v>
      </c>
      <c r="F131" s="59">
        <v>121912</v>
      </c>
    </row>
    <row r="132" spans="1:6" x14ac:dyDescent="0.2">
      <c r="A132" s="8">
        <v>2009</v>
      </c>
      <c r="B132" s="59">
        <v>806906</v>
      </c>
      <c r="C132" s="59">
        <v>265943</v>
      </c>
      <c r="D132" s="59">
        <v>141943</v>
      </c>
      <c r="E132" s="59">
        <v>109614</v>
      </c>
      <c r="F132" s="59">
        <v>112811</v>
      </c>
    </row>
    <row r="133" spans="1:6" x14ac:dyDescent="0.2">
      <c r="A133" s="8">
        <v>2010</v>
      </c>
      <c r="B133" s="59">
        <v>1056563</v>
      </c>
      <c r="C133" s="59">
        <v>281461</v>
      </c>
      <c r="D133" s="59">
        <v>189926</v>
      </c>
      <c r="E133" s="59">
        <v>113175</v>
      </c>
      <c r="F133" s="59">
        <v>127692</v>
      </c>
    </row>
    <row r="134" spans="1:6" x14ac:dyDescent="0.2">
      <c r="A134" s="8">
        <v>2011</v>
      </c>
      <c r="B134" s="59">
        <v>1386776</v>
      </c>
      <c r="C134" s="59">
        <v>305209</v>
      </c>
      <c r="D134" s="59">
        <v>198547</v>
      </c>
      <c r="E134" s="59">
        <v>107017</v>
      </c>
      <c r="F134" s="59">
        <v>152699</v>
      </c>
    </row>
    <row r="135" spans="1:6" x14ac:dyDescent="0.2">
      <c r="A135" s="8">
        <v>2012</v>
      </c>
      <c r="B135" s="64">
        <v>1618432</v>
      </c>
      <c r="C135" s="64">
        <v>313325</v>
      </c>
      <c r="D135" s="64">
        <v>190851</v>
      </c>
      <c r="E135" s="64">
        <v>119265</v>
      </c>
      <c r="F135" s="64">
        <v>151711</v>
      </c>
    </row>
    <row r="136" spans="1:6" x14ac:dyDescent="0.2">
      <c r="A136" s="8">
        <v>2013</v>
      </c>
      <c r="B136" s="64">
        <v>1847938</v>
      </c>
      <c r="C136" s="64">
        <v>323340</v>
      </c>
      <c r="D136" s="64">
        <v>202818</v>
      </c>
      <c r="E136" s="64">
        <v>116141</v>
      </c>
      <c r="F136" s="64">
        <v>163422</v>
      </c>
    </row>
    <row r="137" spans="1:6" x14ac:dyDescent="0.2">
      <c r="A137" s="8">
        <v>2014</v>
      </c>
      <c r="B137" s="64">
        <v>2104411</v>
      </c>
      <c r="C137" s="64">
        <v>342576</v>
      </c>
      <c r="D137" s="64">
        <v>223756</v>
      </c>
      <c r="E137" s="64">
        <v>124618</v>
      </c>
      <c r="F137" s="64">
        <v>157016</v>
      </c>
    </row>
    <row r="138" spans="1:6" x14ac:dyDescent="0.2">
      <c r="A138" s="8">
        <v>2015</v>
      </c>
      <c r="B138" s="64">
        <v>2687114</v>
      </c>
      <c r="C138" s="64">
        <v>374974</v>
      </c>
      <c r="D138" s="64">
        <v>274822</v>
      </c>
      <c r="E138" s="64">
        <v>144862</v>
      </c>
      <c r="F138" s="64">
        <v>158709</v>
      </c>
    </row>
    <row r="139" spans="1:6" x14ac:dyDescent="0.2">
      <c r="A139" s="8">
        <v>2016</v>
      </c>
      <c r="B139" s="64">
        <v>3519508</v>
      </c>
      <c r="C139" s="64">
        <v>393243</v>
      </c>
      <c r="D139" s="64">
        <v>296321</v>
      </c>
      <c r="E139" s="64">
        <v>163007</v>
      </c>
      <c r="F139" s="64">
        <v>166368</v>
      </c>
    </row>
    <row r="140" spans="1:6" x14ac:dyDescent="0.2">
      <c r="A140" s="14">
        <v>2017</v>
      </c>
      <c r="B140" s="16">
        <v>5417565</v>
      </c>
      <c r="C140" s="16">
        <v>448065</v>
      </c>
      <c r="D140" s="16">
        <v>266029</v>
      </c>
      <c r="E140" s="16">
        <v>188806</v>
      </c>
      <c r="F140" s="16">
        <v>186103</v>
      </c>
    </row>
  </sheetData>
  <mergeCells count="1">
    <mergeCell ref="A2:F2"/>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27</vt:i4>
      </vt:variant>
      <vt:variant>
        <vt:lpstr>Named Ranges</vt:lpstr>
      </vt:variant>
      <vt:variant>
        <vt:i4>2</vt:i4>
      </vt:variant>
    </vt:vector>
  </HeadingPairs>
  <TitlesOfParts>
    <vt:vector size="29" baseType="lpstr">
      <vt:lpstr>b1</vt:lpstr>
      <vt:lpstr>b2</vt:lpstr>
      <vt:lpstr>b3</vt:lpstr>
      <vt:lpstr>b4</vt:lpstr>
      <vt:lpstr>b5</vt:lpstr>
      <vt:lpstr>b6</vt:lpstr>
      <vt:lpstr>b7</vt:lpstr>
      <vt:lpstr>b8</vt:lpstr>
      <vt:lpstr>b9</vt:lpstr>
      <vt:lpstr>b10</vt:lpstr>
      <vt:lpstr>b11</vt:lpstr>
      <vt:lpstr>b12</vt:lpstr>
      <vt:lpstr>b13</vt:lpstr>
      <vt:lpstr>b14</vt:lpstr>
      <vt:lpstr>b15</vt:lpstr>
      <vt:lpstr>b16</vt:lpstr>
      <vt:lpstr>b17</vt:lpstr>
      <vt:lpstr>b18</vt:lpstr>
      <vt:lpstr>b19</vt:lpstr>
      <vt:lpstr>b20</vt:lpstr>
      <vt:lpstr>b21</vt:lpstr>
      <vt:lpstr>b22</vt:lpstr>
      <vt:lpstr>b23</vt:lpstr>
      <vt:lpstr>b24</vt:lpstr>
      <vt:lpstr>b25</vt:lpstr>
      <vt:lpstr>b26</vt:lpstr>
      <vt:lpstr>B27</vt:lpstr>
      <vt:lpstr>'b5'!_Toc404593149</vt:lpstr>
      <vt:lpstr>'b26'!_Toc404593168</vt:lpstr>
    </vt:vector>
  </TitlesOfParts>
  <Company>World Intellectual Property Organization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BEHRENS Vanessa</dc:creator>
  <cp:lastModifiedBy>LAMB Ryan</cp:lastModifiedBy>
  <dcterms:created xsi:type="dcterms:W3CDTF">2013-11-25T15:11:27Z</dcterms:created>
  <dcterms:modified xsi:type="dcterms:W3CDTF">2018-11-27T14:42:56Z</dcterms:modified>
</cp:coreProperties>
</file>