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96" yWindow="12" windowWidth="22848" windowHeight="9096" tabRatio="791"/>
  </bookViews>
  <sheets>
    <sheet name="a1" sheetId="2" r:id="rId1"/>
    <sheet name="a2" sheetId="3" r:id="rId2"/>
    <sheet name="a3" sheetId="4" r:id="rId3"/>
    <sheet name="a4" sheetId="5" r:id="rId4"/>
    <sheet name="a5" sheetId="6" r:id="rId5"/>
    <sheet name="a6" sheetId="7" r:id="rId6"/>
    <sheet name="a7" sheetId="15" r:id="rId7"/>
    <sheet name="a8" sheetId="16" r:id="rId8"/>
    <sheet name="a9" sheetId="17" r:id="rId9"/>
    <sheet name="a10" sheetId="18" r:id="rId10"/>
    <sheet name="a11" sheetId="19" r:id="rId11"/>
    <sheet name="a12" sheetId="8" r:id="rId12"/>
    <sheet name="a13" sheetId="9" r:id="rId13"/>
    <sheet name="a14" sheetId="20" r:id="rId14"/>
    <sheet name="a15" sheetId="21" r:id="rId15"/>
    <sheet name="a16" sheetId="22" r:id="rId16"/>
    <sheet name="a17" sheetId="37" r:id="rId17"/>
    <sheet name="a18" sheetId="23" r:id="rId18"/>
    <sheet name="a19" sheetId="10" r:id="rId19"/>
    <sheet name="a20" sheetId="24" r:id="rId20"/>
    <sheet name="a21" sheetId="25" r:id="rId21"/>
    <sheet name="a22" sheetId="27" r:id="rId22"/>
    <sheet name="a23" sheetId="28" r:id="rId23"/>
    <sheet name="a24" sheetId="29" r:id="rId24"/>
    <sheet name="a25" sheetId="30" r:id="rId25"/>
    <sheet name="a26" sheetId="31" r:id="rId26"/>
    <sheet name="a27" sheetId="11" r:id="rId27"/>
    <sheet name="a28" sheetId="33" r:id="rId28"/>
    <sheet name="a29" sheetId="12" r:id="rId29"/>
    <sheet name="a30" sheetId="32" r:id="rId30"/>
    <sheet name="a31" sheetId="13" r:id="rId31"/>
    <sheet name="a32" sheetId="34" r:id="rId32"/>
    <sheet name="a33" sheetId="35" r:id="rId33"/>
    <sheet name="a34" sheetId="36" r:id="rId34"/>
  </sheets>
  <definedNames>
    <definedName name="_xlnm._FilterDatabase" localSheetId="33" hidden="1">'a34'!$G$7:$H$23</definedName>
  </definedNames>
  <calcPr calcId="145621"/>
</workbook>
</file>

<file path=xl/calcChain.xml><?xml version="1.0" encoding="utf-8"?>
<calcChain xmlns="http://schemas.openxmlformats.org/spreadsheetml/2006/main">
  <c r="D25" i="27" l="1"/>
  <c r="D7" i="27"/>
  <c r="D8" i="27"/>
  <c r="D9" i="27"/>
  <c r="D10" i="27"/>
  <c r="D11" i="27"/>
  <c r="D12" i="27"/>
  <c r="D13" i="27"/>
  <c r="D14" i="27"/>
  <c r="D15" i="27"/>
  <c r="D16" i="27"/>
  <c r="D17" i="27"/>
  <c r="D18" i="27"/>
  <c r="D19" i="27"/>
  <c r="D20" i="27"/>
  <c r="D21" i="27"/>
  <c r="D22" i="27"/>
  <c r="D23" i="27"/>
  <c r="D24" i="27"/>
  <c r="D6" i="27"/>
  <c r="D8" i="23"/>
  <c r="D9" i="23"/>
  <c r="D10" i="23"/>
  <c r="D11" i="23"/>
  <c r="D12" i="23"/>
  <c r="D13" i="23"/>
  <c r="D14" i="23"/>
  <c r="D15" i="23"/>
  <c r="D16" i="23"/>
  <c r="D17" i="23"/>
  <c r="D18" i="23"/>
  <c r="D19" i="23"/>
  <c r="D20" i="23"/>
  <c r="D21" i="23"/>
  <c r="D22" i="23"/>
  <c r="D23" i="23"/>
  <c r="D24" i="23"/>
  <c r="D25" i="23"/>
  <c r="D26" i="23"/>
  <c r="D7" i="23"/>
  <c r="D7" i="22"/>
  <c r="E7" i="22" s="1"/>
  <c r="D8" i="22"/>
  <c r="E8" i="22"/>
  <c r="D9" i="22"/>
  <c r="E9" i="22"/>
  <c r="D10" i="22"/>
  <c r="E10" i="22"/>
  <c r="D11" i="22"/>
  <c r="E11" i="22" s="1"/>
  <c r="D12" i="22"/>
  <c r="E12" i="22"/>
  <c r="D13" i="22"/>
  <c r="E13" i="22"/>
  <c r="D14" i="22"/>
  <c r="E14" i="22"/>
  <c r="D15" i="22"/>
  <c r="E15" i="22" s="1"/>
  <c r="D16" i="22"/>
  <c r="E16" i="22"/>
  <c r="D17" i="22"/>
  <c r="E17" i="22"/>
  <c r="D18" i="22"/>
  <c r="E18" i="22"/>
  <c r="D19" i="22"/>
  <c r="E19" i="22" s="1"/>
  <c r="D20" i="22"/>
  <c r="E20" i="22"/>
  <c r="D21" i="22"/>
  <c r="E21" i="22"/>
  <c r="D22" i="22"/>
  <c r="E22" i="22"/>
  <c r="D23" i="22"/>
  <c r="E23" i="22" s="1"/>
  <c r="D24" i="22"/>
  <c r="E24" i="22"/>
  <c r="D25" i="22"/>
  <c r="E25" i="22"/>
  <c r="E6" i="22"/>
  <c r="D6" i="22"/>
  <c r="E7" i="21"/>
  <c r="E8" i="21"/>
  <c r="E9" i="21"/>
  <c r="E10" i="21"/>
  <c r="E11" i="21"/>
  <c r="E12" i="21"/>
  <c r="E13" i="21"/>
  <c r="E14" i="21"/>
  <c r="E15" i="21"/>
  <c r="E16" i="21"/>
  <c r="E17" i="21"/>
  <c r="E18" i="21"/>
  <c r="E19" i="21"/>
  <c r="E20" i="21"/>
  <c r="E21" i="21"/>
  <c r="E22" i="21"/>
  <c r="E23" i="21"/>
  <c r="E24" i="21"/>
  <c r="E25" i="21"/>
  <c r="E6" i="21"/>
  <c r="D7" i="21"/>
  <c r="D8" i="21"/>
  <c r="D9" i="21"/>
  <c r="D10" i="21"/>
  <c r="D11" i="21"/>
  <c r="D12" i="21"/>
  <c r="D13" i="21"/>
  <c r="D14" i="21"/>
  <c r="D15" i="21"/>
  <c r="D16" i="21"/>
  <c r="D17" i="21"/>
  <c r="D18" i="21"/>
  <c r="D19" i="21"/>
  <c r="D20" i="21"/>
  <c r="D21" i="21"/>
  <c r="D22" i="21"/>
  <c r="D23" i="21"/>
  <c r="D24" i="21"/>
  <c r="D25" i="21"/>
  <c r="D6" i="21"/>
  <c r="D7" i="19"/>
  <c r="D8" i="19"/>
  <c r="D9" i="19"/>
  <c r="D10" i="19"/>
  <c r="D11" i="19"/>
  <c r="D12" i="19"/>
  <c r="D13" i="19"/>
  <c r="D14" i="19"/>
  <c r="D15" i="19"/>
  <c r="D16" i="19"/>
  <c r="D17" i="19"/>
  <c r="D18" i="19"/>
  <c r="D19" i="19"/>
  <c r="D20" i="19"/>
  <c r="D21" i="19"/>
  <c r="D22" i="19"/>
  <c r="D23" i="19"/>
  <c r="D24" i="19"/>
  <c r="D25" i="19"/>
  <c r="D6" i="19"/>
  <c r="E10" i="18"/>
  <c r="E11" i="18"/>
  <c r="E12" i="18"/>
  <c r="E18" i="18"/>
  <c r="E19" i="18"/>
  <c r="E20" i="18"/>
  <c r="E6" i="18"/>
  <c r="D7" i="18"/>
  <c r="E7" i="18" s="1"/>
  <c r="D8" i="18"/>
  <c r="E8" i="18" s="1"/>
  <c r="D9" i="18"/>
  <c r="E9" i="18" s="1"/>
  <c r="D10" i="18"/>
  <c r="D11" i="18"/>
  <c r="D12" i="18"/>
  <c r="D13" i="18"/>
  <c r="E13" i="18" s="1"/>
  <c r="D14" i="18"/>
  <c r="E14" i="18" s="1"/>
  <c r="D15" i="18"/>
  <c r="E15" i="18" s="1"/>
  <c r="D16" i="18"/>
  <c r="E16" i="18" s="1"/>
  <c r="D17" i="18"/>
  <c r="E17" i="18" s="1"/>
  <c r="D18" i="18"/>
  <c r="D19" i="18"/>
  <c r="D20" i="18"/>
  <c r="D21" i="18"/>
  <c r="E21" i="18" s="1"/>
  <c r="D22" i="18"/>
  <c r="E22" i="18" s="1"/>
  <c r="D23" i="18"/>
  <c r="E23" i="18" s="1"/>
  <c r="D24" i="18"/>
  <c r="E24" i="18" s="1"/>
  <c r="D25" i="18"/>
  <c r="E25" i="18" s="1"/>
  <c r="D6" i="18"/>
  <c r="E7" i="16"/>
  <c r="E8" i="16"/>
  <c r="E9" i="16"/>
  <c r="E10" i="16"/>
  <c r="E11" i="16"/>
  <c r="E12" i="16"/>
  <c r="E13" i="16"/>
  <c r="E14" i="16"/>
  <c r="E15" i="16"/>
  <c r="E16" i="16"/>
  <c r="E17" i="16"/>
  <c r="E18" i="16"/>
  <c r="E19" i="16"/>
  <c r="E20" i="16"/>
  <c r="E21" i="16"/>
  <c r="E22" i="16"/>
  <c r="E23" i="16"/>
  <c r="E24" i="16"/>
  <c r="E25" i="16"/>
  <c r="E6" i="16"/>
  <c r="D7" i="16"/>
  <c r="D8" i="16"/>
  <c r="D9" i="16"/>
  <c r="D10" i="16"/>
  <c r="D11" i="16"/>
  <c r="D12" i="16"/>
  <c r="D13" i="16"/>
  <c r="D14" i="16"/>
  <c r="D15" i="16"/>
  <c r="D16" i="16"/>
  <c r="D17" i="16"/>
  <c r="D18" i="16"/>
  <c r="D19" i="16"/>
  <c r="D20" i="16"/>
  <c r="D21" i="16"/>
  <c r="D22" i="16"/>
  <c r="D23" i="16"/>
  <c r="D24" i="16"/>
  <c r="D25" i="16"/>
  <c r="D6" i="16"/>
  <c r="E7" i="5"/>
  <c r="E8" i="5"/>
  <c r="E9" i="5"/>
  <c r="E10" i="5"/>
  <c r="E11" i="5"/>
  <c r="E12" i="5"/>
  <c r="E13" i="5"/>
  <c r="E14" i="5"/>
  <c r="E15" i="5"/>
  <c r="E16" i="5"/>
  <c r="E17" i="5"/>
  <c r="E18" i="5"/>
  <c r="E19" i="5"/>
  <c r="E20" i="5"/>
  <c r="E6" i="5"/>
  <c r="D7" i="5"/>
  <c r="D8" i="5"/>
  <c r="D9" i="5"/>
  <c r="D10" i="5"/>
  <c r="D11" i="5"/>
  <c r="D12" i="5"/>
  <c r="D13" i="5"/>
  <c r="D14" i="5"/>
  <c r="D15" i="5"/>
  <c r="D16" i="5"/>
  <c r="D17" i="5"/>
  <c r="D18" i="5"/>
  <c r="D19" i="5"/>
  <c r="D20" i="5"/>
  <c r="D6" i="5"/>
  <c r="E7" i="3"/>
  <c r="E8" i="3"/>
  <c r="E9" i="3"/>
  <c r="E10" i="3"/>
  <c r="E11" i="3"/>
  <c r="E12" i="3"/>
  <c r="E13" i="3"/>
  <c r="E14" i="3"/>
  <c r="E15" i="3"/>
  <c r="E16" i="3"/>
  <c r="E17" i="3"/>
  <c r="E18" i="3"/>
  <c r="E19" i="3"/>
  <c r="E20" i="3"/>
  <c r="E6" i="3"/>
  <c r="D7" i="3"/>
  <c r="D8" i="3"/>
  <c r="D9" i="3"/>
  <c r="D10" i="3"/>
  <c r="D11" i="3"/>
  <c r="D12" i="3"/>
  <c r="D13" i="3"/>
  <c r="D14" i="3"/>
  <c r="D15" i="3"/>
  <c r="D16" i="3"/>
  <c r="D17" i="3"/>
  <c r="D18" i="3"/>
  <c r="D19" i="3"/>
  <c r="D20" i="3"/>
  <c r="D6" i="3"/>
</calcChain>
</file>

<file path=xl/sharedStrings.xml><?xml version="1.0" encoding="utf-8"?>
<sst xmlns="http://schemas.openxmlformats.org/spreadsheetml/2006/main" count="3326" uniqueCount="453">
  <si>
    <t>A10 Patent applications at offices of selected low- and middle-income countries, 2017 XX</t>
  </si>
  <si>
    <t>A1 Trend in patent applications worldwide, 2003–2017</t>
  </si>
  <si>
    <t>A2 Resident and non-resident patent applications worldwide, 2003–2017</t>
  </si>
  <si>
    <t>A3 Trend in patent grants worldwide, 2003–2017</t>
  </si>
  <si>
    <t>A4 Resident and non-resident patent grants worldwide, 2003–2017</t>
  </si>
  <si>
    <t>A5 Patent applications by income group, 2007 and 2017</t>
  </si>
  <si>
    <t>A6 Patent applications by region, 2007 and 2017</t>
  </si>
  <si>
    <t>A7 Trend in patent applications for the top five offices, 1883–2017</t>
  </si>
  <si>
    <t>A8 Patent applications at the top 20 offices, 2017</t>
  </si>
  <si>
    <t>A9 Contribution of resident and non-resident applications to total growth for the top 20 offices, 2016-2017</t>
  </si>
  <si>
    <t>A29 Top five university and PRO patent applicants worldwide for selected origins, based on patent families, 2013-2015</t>
  </si>
  <si>
    <t>A30 Distribution of technology fields for selected universities and PROs based on patent families, 2013-2015</t>
  </si>
  <si>
    <t>A34 Relative specialization for patent applications in energy-related technologies for the top origins, 2014-2016</t>
  </si>
  <si>
    <t>A11 Contribution of resident and non-resident applications to total growth for offices of selected low and middle-income countries, 2016-2017</t>
  </si>
  <si>
    <t>Year</t>
  </si>
  <si>
    <t>Applications</t>
  </si>
  <si>
    <t>..</t>
  </si>
  <si>
    <t>Resident</t>
  </si>
  <si>
    <t>Total</t>
  </si>
  <si>
    <t>Non-resident share (%)</t>
  </si>
  <si>
    <t>Grants</t>
  </si>
  <si>
    <t>Number of applications</t>
  </si>
  <si>
    <t>Resident share (%)</t>
  </si>
  <si>
    <t>Share of world total (%)</t>
  </si>
  <si>
    <t>Average growth (%)</t>
  </si>
  <si>
    <t>Income group</t>
  </si>
  <si>
    <t>2007-2017</t>
  </si>
  <si>
    <t>High-income</t>
  </si>
  <si>
    <t>Upper middle-income</t>
  </si>
  <si>
    <t>Lower middle-income</t>
  </si>
  <si>
    <t>Low-income</t>
  </si>
  <si>
    <t>World</t>
  </si>
  <si>
    <t>Region</t>
  </si>
  <si>
    <t>Africa</t>
  </si>
  <si>
    <t>Asia</t>
  </si>
  <si>
    <t>Europe</t>
  </si>
  <si>
    <t>Latin America and the Caribbean</t>
  </si>
  <si>
    <t>North America</t>
  </si>
  <si>
    <t>Oceania</t>
  </si>
  <si>
    <t>Number of grants</t>
  </si>
  <si>
    <t>A19 Patent applications for the top 20 offices and origins, 2017</t>
  </si>
  <si>
    <t>Office</t>
  </si>
  <si>
    <t>Origin</t>
  </si>
  <si>
    <t>Australia</t>
  </si>
  <si>
    <t>Brazil</t>
  </si>
  <si>
    <t>Canada</t>
  </si>
  <si>
    <t>China</t>
  </si>
  <si>
    <t>China, Hong Kong SAR</t>
  </si>
  <si>
    <t>European Patent Office</t>
  </si>
  <si>
    <t>France</t>
  </si>
  <si>
    <t>Germany</t>
  </si>
  <si>
    <t>India</t>
  </si>
  <si>
    <t>Indonesia</t>
  </si>
  <si>
    <t>Iran (Islamic Republic of)</t>
  </si>
  <si>
    <t>Italy</t>
  </si>
  <si>
    <t>Japan</t>
  </si>
  <si>
    <t>Mexico</t>
  </si>
  <si>
    <t>Republic of Korea</t>
  </si>
  <si>
    <t>Russian Federation</t>
  </si>
  <si>
    <t>Singapore</t>
  </si>
  <si>
    <t>Turkey</t>
  </si>
  <si>
    <t>U.K.</t>
  </si>
  <si>
    <t>U.S.</t>
  </si>
  <si>
    <t>Austria</t>
  </si>
  <si>
    <t>Belgium</t>
  </si>
  <si>
    <t>Finland</t>
  </si>
  <si>
    <t>Israel</t>
  </si>
  <si>
    <t>Netherlands</t>
  </si>
  <si>
    <t>Sweden</t>
  </si>
  <si>
    <t>Switzerland</t>
  </si>
  <si>
    <t>Others/Unknown</t>
  </si>
  <si>
    <t>Applicant</t>
  </si>
  <si>
    <t>Total number of patent families 2013-2015</t>
  </si>
  <si>
    <t>CANON INC.</t>
  </si>
  <si>
    <t>SAMSUNG ELECTRONICS CO., LTD.</t>
  </si>
  <si>
    <t>STATE GRID CORPORATION OF CHINA</t>
  </si>
  <si>
    <t>MITSUBISHI ELECTRIC CORP.</t>
  </si>
  <si>
    <t>INTERNATIONAL BUSINESS MACHINES CORPORATION</t>
  </si>
  <si>
    <t>TOYOTA JIDOSHA KABUSHIKI KAISHA</t>
  </si>
  <si>
    <t>HUAWEI TECHNOLOGIES CO., LTD.</t>
  </si>
  <si>
    <t>TOSHIBA KK.</t>
  </si>
  <si>
    <t>LG ELECTRONICS INC.</t>
  </si>
  <si>
    <t>ROBERT BOSCH GMBH</t>
  </si>
  <si>
    <t>CHINA PETROLEUM &amp; CHEMICAL CORPORATION</t>
  </si>
  <si>
    <t>RICOH CO., LTD.</t>
  </si>
  <si>
    <t>SEIKO EPSON CORP.</t>
  </si>
  <si>
    <t>PANASONIC IP MAN CORP.</t>
  </si>
  <si>
    <t>FUJITSU LTD.</t>
  </si>
  <si>
    <t>DENSO CORP.</t>
  </si>
  <si>
    <t>ZTE CORPORATION</t>
  </si>
  <si>
    <t>HYUNDAI MOTOR CO., LTD.</t>
  </si>
  <si>
    <t>SHARP CORP.</t>
  </si>
  <si>
    <t>QUALCOMM INCORPORATED</t>
  </si>
  <si>
    <t>ZHEJIANG UNIVERSITY</t>
  </si>
  <si>
    <t>SAMSUNG DISPLAY CO., LTD.</t>
  </si>
  <si>
    <t>SIEMENS AG.</t>
  </si>
  <si>
    <t>HONDA MOTOR CO., LTD.</t>
  </si>
  <si>
    <t>HITACHI LTD.</t>
  </si>
  <si>
    <t>HARBIN INSTITUTE OF TECHNOLOGY</t>
  </si>
  <si>
    <t>SONY CORP.</t>
  </si>
  <si>
    <t>LG CHEMICAL LTD.</t>
  </si>
  <si>
    <t>KONICA CORP.</t>
  </si>
  <si>
    <t>SCHAEFFLER TECHNOLOGIES GMBH &amp; CO., KG.</t>
  </si>
  <si>
    <t>BOE TECHNOLOGY GROUP CO., LTD.</t>
  </si>
  <si>
    <t>NEC CORP.</t>
  </si>
  <si>
    <t>DAINIPPON PRINTING CO., LTD.</t>
  </si>
  <si>
    <t>LENOVO (BEIJING) CO., LTD.</t>
  </si>
  <si>
    <t>LG DISPLAY CO., LTD.</t>
  </si>
  <si>
    <t>SOUTHEAST UNIVERSITY</t>
  </si>
  <si>
    <t>GEN ELECTRIC</t>
  </si>
  <si>
    <t>NIPPON TELEGRAPH &amp; TELEPHONE</t>
  </si>
  <si>
    <t>DAIMLER AG.</t>
  </si>
  <si>
    <t>SANKYO CO.</t>
  </si>
  <si>
    <t>FORD GLOBAL TECH LLC.</t>
  </si>
  <si>
    <t>FUJIFILM CORP.</t>
  </si>
  <si>
    <t>INTEL CORP.</t>
  </si>
  <si>
    <t>KYOCERA DOCUMENT SOLUTIONS INC.</t>
  </si>
  <si>
    <t>TSINGHUA UNIVERSITY</t>
  </si>
  <si>
    <t>GUANGDONG OPPO MOBILE TELECOMM</t>
  </si>
  <si>
    <t>HEWLETT PACKARD DEVELOPMENT CO.</t>
  </si>
  <si>
    <t>KOREA ELECTRONICS TELECOMM</t>
  </si>
  <si>
    <t>BEIJING XIAOMI TECHNOLOGY CO.</t>
  </si>
  <si>
    <t>SHANGHAI JIAO TONG UNIVERSITY</t>
  </si>
  <si>
    <t>COMMISSARIAT À L’ÉNERGIE ATOMIQUE ET AUX ÉNERGIES ALTERNATIVES</t>
  </si>
  <si>
    <t>CENTRE NATIONAL DE LA RECHERCHE SCIENTIFIQUE (CNRS)</t>
  </si>
  <si>
    <t>INSTITUT NATIONAL DE LA SANTÉ ET DE LA RECHERCHE MÉDICALE (INSERM)</t>
  </si>
  <si>
    <t>IFP ÉNERGIES NOUVELLES</t>
  </si>
  <si>
    <t>INSTITUT NATIONAL DE LA RECHERCHE AGRONOMIQUE (INRA)</t>
  </si>
  <si>
    <t>FRAUNHOFER-GESELLSCHAFT ZUR FÖRDERUNG DER ANGEWANDTEN FORSCHUNG E.V.</t>
  </si>
  <si>
    <t>DEUTSCHES ZENTRUM FÜR LUFT-UND RAUMFAHRT E.V.</t>
  </si>
  <si>
    <t>TECHNISCHE UNIVERSITÄT DRESDEN</t>
  </si>
  <si>
    <t>KARLSRUHE INSTITUTE FUR TECHNOLOGIE</t>
  </si>
  <si>
    <t>BUNDESREPUBLIK DEUTSCHLAND</t>
  </si>
  <si>
    <t>NATIONAL INSTITUTE OF ADVANCED INDUSTRIAL SCIENCE AND TECHNOLOGY</t>
  </si>
  <si>
    <t>TOKYO UNIVERSITY</t>
  </si>
  <si>
    <t>TOHOKU UNIVERSITY</t>
  </si>
  <si>
    <t>RAILWAY TECHNICAL RESEARCH INSTITUTE</t>
  </si>
  <si>
    <t>KYOTO UNIVERSITY</t>
  </si>
  <si>
    <t>KOREA ADVANCED INSTITUTE OF SCIENCE AND TECHNOLOGY</t>
  </si>
  <si>
    <t>KOREA ELECTRONICS TECHNOLOGY</t>
  </si>
  <si>
    <t>YONSEI UNIVERSITY INDUSTRY ACADEMIC COOPERATION FOUNDATION</t>
  </si>
  <si>
    <t>SEOUL NATIONAL UNIVERSITY INDUSTRY FOUNDATION</t>
  </si>
  <si>
    <t>UNIVERSITY OF CALIFORNIA</t>
  </si>
  <si>
    <t>MASSACHUSETTS INSTITUTE OF TECHNOLOGY</t>
  </si>
  <si>
    <t>THE UNIVERSITY OF TEXAS SYSTEM</t>
  </si>
  <si>
    <t>THE JOHNS HOPINS UNIVERSITY</t>
  </si>
  <si>
    <t>NORTHWESTERN UNIVERSITY</t>
  </si>
  <si>
    <t>Field of technology</t>
  </si>
  <si>
    <t>Share of total (%)</t>
  </si>
  <si>
    <t>Average growth (%) 2006-2016</t>
  </si>
  <si>
    <t>Electrical engineering</t>
  </si>
  <si>
    <t>Electrical machinery, apparatus, energy</t>
  </si>
  <si>
    <t>Audio-visual technology</t>
  </si>
  <si>
    <t>Telecommunications</t>
  </si>
  <si>
    <t>Digital communication</t>
  </si>
  <si>
    <t>Basic communication processes</t>
  </si>
  <si>
    <t>Computer technology</t>
  </si>
  <si>
    <t>IT methods for management</t>
  </si>
  <si>
    <t>Semiconductors</t>
  </si>
  <si>
    <t>Instruments</t>
  </si>
  <si>
    <t>Optics</t>
  </si>
  <si>
    <t>Measurement</t>
  </si>
  <si>
    <t>Analysis of biological materials</t>
  </si>
  <si>
    <t>Control</t>
  </si>
  <si>
    <t>Medical technology</t>
  </si>
  <si>
    <t>Chemistry</t>
  </si>
  <si>
    <t>Organic fine chemistry</t>
  </si>
  <si>
    <t>Biotechnology</t>
  </si>
  <si>
    <t>Pharmaceuticals</t>
  </si>
  <si>
    <t>Macromolecular chemistry, polymers</t>
  </si>
  <si>
    <t>Food chemistry</t>
  </si>
  <si>
    <t>Basic materials chemistry</t>
  </si>
  <si>
    <t>Materials, metallurgy</t>
  </si>
  <si>
    <t>Surface technology, coating</t>
  </si>
  <si>
    <t>Micro-structural and nano-technology</t>
  </si>
  <si>
    <t>Chemical engineering</t>
  </si>
  <si>
    <t>Environmental technology</t>
  </si>
  <si>
    <t>Mechanical engineering</t>
  </si>
  <si>
    <t>Handling</t>
  </si>
  <si>
    <t>Machine tools</t>
  </si>
  <si>
    <t>Engines, pumps, turbines</t>
  </si>
  <si>
    <t>Textile and paper machines</t>
  </si>
  <si>
    <t>Other special machines</t>
  </si>
  <si>
    <t>Thermal processes and apparatus</t>
  </si>
  <si>
    <t>Mechanical elements</t>
  </si>
  <si>
    <t>Transport</t>
  </si>
  <si>
    <t>Other fields</t>
  </si>
  <si>
    <t>Furniture, games</t>
  </si>
  <si>
    <t>Other consumer goods</t>
  </si>
  <si>
    <t>Civil engineering</t>
  </si>
  <si>
    <t>Unknown</t>
  </si>
  <si>
    <t>EPO</t>
  </si>
  <si>
    <t>Denmark</t>
  </si>
  <si>
    <t>Colombia</t>
  </si>
  <si>
    <t>EAPO</t>
  </si>
  <si>
    <t>Malaysia</t>
  </si>
  <si>
    <t>Norway</t>
  </si>
  <si>
    <t>Philippines</t>
  </si>
  <si>
    <t>Thailand</t>
  </si>
  <si>
    <t>China *</t>
  </si>
  <si>
    <t>Contribution of resident applications</t>
  </si>
  <si>
    <t>Contribution of non-resident applications</t>
  </si>
  <si>
    <t>Growth rate (%)</t>
  </si>
  <si>
    <t>Non-resident</t>
  </si>
  <si>
    <t>Mongolia</t>
  </si>
  <si>
    <t>Dominican Republic</t>
  </si>
  <si>
    <t>Bangladesh</t>
  </si>
  <si>
    <t>Ecuador</t>
  </si>
  <si>
    <t>OAPI</t>
  </si>
  <si>
    <t>Costa Rica</t>
  </si>
  <si>
    <t>Sri Lanka</t>
  </si>
  <si>
    <t>Uzbekistan</t>
  </si>
  <si>
    <t>Pakistan</t>
  </si>
  <si>
    <t>ARIPO</t>
  </si>
  <si>
    <t>Romania</t>
  </si>
  <si>
    <t>Peru</t>
  </si>
  <si>
    <t>Ukraine</t>
  </si>
  <si>
    <t>Viet Nam</t>
  </si>
  <si>
    <t>South Africa</t>
  </si>
  <si>
    <t>A12 Patent grants by income group, 2007 and 2017</t>
  </si>
  <si>
    <t>A13 Patent grants by region, 2007 and 2017</t>
  </si>
  <si>
    <t>A14 Trend in patent grants for the top five offices, 1883–2017</t>
  </si>
  <si>
    <t>A15 Patent grants for the top 20 offices, 2017</t>
  </si>
  <si>
    <t>Georgia</t>
  </si>
  <si>
    <t>Kyrgyzstan</t>
  </si>
  <si>
    <t>Bulgaria</t>
  </si>
  <si>
    <t>Cuba</t>
  </si>
  <si>
    <t>Republic of Moldova</t>
  </si>
  <si>
    <t>A16 Patent grants for offices of selected low- and middle-income countries, 2017</t>
  </si>
  <si>
    <t>Abroad</t>
  </si>
  <si>
    <t>A18 Equivalent patent applications for the top 20 origins, 2017</t>
  </si>
  <si>
    <t>Non-resident Origins</t>
  </si>
  <si>
    <t>Non-resident Filings</t>
  </si>
  <si>
    <t>Other origins</t>
  </si>
  <si>
    <t>A20 Flows of non-resident patent applications between the top five origins and the top 10 offices, 2017</t>
  </si>
  <si>
    <t>A21 Distribution of patent applications for the top 15 offices and selected origins, 2017</t>
  </si>
  <si>
    <t>Spain</t>
  </si>
  <si>
    <t>A22 Equivalent patent grants for the top 20 origins, 2017</t>
  </si>
  <si>
    <t>A23 Trend in patent families worldwide, 2001–2015</t>
  </si>
  <si>
    <t>Others</t>
  </si>
  <si>
    <t>Poland</t>
  </si>
  <si>
    <t>A24 Distribution of patent families by number of offices for the top 20 origins, 2013–2015</t>
  </si>
  <si>
    <t>One office</t>
  </si>
  <si>
    <t>Two offices</t>
  </si>
  <si>
    <t>Three offices</t>
  </si>
  <si>
    <t>Four offices</t>
  </si>
  <si>
    <t>Five offices</t>
  </si>
  <si>
    <t>A25 Trend in foreign-oriented patent families worldwide, 2000–2014</t>
  </si>
  <si>
    <t>Foreign-oriented patent families</t>
  </si>
  <si>
    <t>A26 Foreign-oriented patent families for the top 20 origins, 2013–2014</t>
  </si>
  <si>
    <t>Foreign-oriented patent families share (%)</t>
  </si>
  <si>
    <t>A27 Top 50 patent applicants worldwide, based on total number of patent families, 2013–2015</t>
  </si>
  <si>
    <t>Canon Inc</t>
  </si>
  <si>
    <t xml:space="preserve">Basic materials chemistry </t>
  </si>
  <si>
    <t>Samsung Electronics</t>
  </si>
  <si>
    <t>State Grid Corp Of China</t>
  </si>
  <si>
    <t>Mitsubishi Electric Corp</t>
  </si>
  <si>
    <t>IBM</t>
  </si>
  <si>
    <t>Toyota Jidosha KK</t>
  </si>
  <si>
    <t>Huawei Technologies</t>
  </si>
  <si>
    <t>Toshiba KK</t>
  </si>
  <si>
    <t>LG Electronics Inc</t>
  </si>
  <si>
    <t>Robert Bosch Gmbh</t>
  </si>
  <si>
    <t>A28 Distribution of technology fields for each top 10 applicant based on patent families, 2013–2015</t>
  </si>
  <si>
    <t>CNRS</t>
  </si>
  <si>
    <t>CEA</t>
  </si>
  <si>
    <t>DLR</t>
  </si>
  <si>
    <t>Fraunhofer Ges Forschung</t>
  </si>
  <si>
    <t>Harbin Institute of Technology</t>
  </si>
  <si>
    <t>KAIST</t>
  </si>
  <si>
    <t>Korea Electronics Telecomm</t>
  </si>
  <si>
    <t>MIT</t>
  </si>
  <si>
    <t>AIST</t>
  </si>
  <si>
    <t>Tokyo University</t>
  </si>
  <si>
    <t>University of California</t>
  </si>
  <si>
    <t>Zhejiang University</t>
  </si>
  <si>
    <t>A31 Published patent applications worldwide by field of technology, 2006, 2011 and 2016</t>
  </si>
  <si>
    <t>A32 Distribution of published patent applications by technology field for the top 10 origins, 2014–2016</t>
  </si>
  <si>
    <t>A33 Trend in patent applications in energy-related technologies, 2002–2016</t>
  </si>
  <si>
    <t>Solar energy</t>
  </si>
  <si>
    <t>Fuel cell technology</t>
  </si>
  <si>
    <t>Wind energy technology</t>
  </si>
  <si>
    <t>Geothermal technology</t>
  </si>
  <si>
    <t>Fuel cells technology</t>
  </si>
  <si>
    <t>RSI</t>
  </si>
  <si>
    <t>Geothermal energy</t>
  </si>
  <si>
    <t>Note: China’s 2017 data are not comparable with its previous years’ data due to the new way in which the IP office of China now counts its applications data. Prior to 2017, it included all applications received; however, starting in 2017, China’s application count data include only those applications for which the office has received the necessary application fees. Due to this break in the data series and to the large number of filings in China, it is not possible to report an accurate 2017 growth rate at world level (see the data description section). World totals are WIPO estimates using data covering 156 patent offices. These totals include applications filed directly with national and regional offices and applications entering offices through the Patent Cooperation Treaty national phase (where applicable).</t>
  </si>
  <si>
    <t>Source: WIPO Statistics Database, September 2018.</t>
  </si>
  <si>
    <t>Application year</t>
  </si>
  <si>
    <t>Note: World totals are WIPO estimates using data covering 156 patent offices. These totals include applications filed directly with national and regional offices and applications entering offices through the Patent Cooperation Treaty national phase (where applicable). See the glossary for definitions of resident and non-resident.</t>
  </si>
  <si>
    <t>Note: World totals are WIPO estimates using data covering 155 patent offices. These totals include patent grants based on applications filed directly with national and regional offices and patents granted by offices on the basis of the Patent Cooperation Treaty national phase (where applicable).</t>
  </si>
  <si>
    <t>Grant year</t>
  </si>
  <si>
    <t>Note: World totals are WIPO estimates using data covering 155 patent offices. These totals include patent grants based on applications filed directly with national and regional offices and patents granted by offices on the basis of the Patent Cooperation Treaty national phase (where applicable). See the glossary for definitions of resident and non-resident.</t>
  </si>
  <si>
    <t>Note: China’s 2017 data are not comparable with its previous years’ data due to the new way in which the IP office of China now counts its applications data. Prior to 2017, it included all applications received; however, starting in 2017, China’s application count data include only those applications for which the office has received the necessary application fees (see the data description section). Although there is a break in the data series, the average growth rate for 2007–2017 is reported because this change in method has a limited impact on the long-term growth rate. Totals by income group are WIPO estimates using data covering 156 offices. Each category includes the following number of offices: high-income countries/economies (58), upper middle-income (47), lower middle-income (32) and low-income (19). European Patent Office data are allocated to the high-income group because most of its member states are high-income countries. For similar reasons, data for the African Regional Intellectual Property Organization and the African Intellectual Property Organization are allocated to the low-income group, while those for the Eurasian Patent Organization are allocated to the lower middle-income group. For information on income group classification, see the data description section.</t>
  </si>
  <si>
    <t>Note: China’s 2017 data are not comparable with its previous years’ data due to the new way in which the IP office of China now counts its applications data. Prior to 2017, it included all applications received; however, starting in 2017, China’s application count data include only those applications for which the office has received the necessary application fees (see the data description section). Although there is a break in the data series, the average growth rate for 2007–2017 is reported because this change in method has a limited impact on the long-term growth rate. Totals by geographic region are WIPO estimates using data covering 156 offices. Each region includes the following number of offices: Africa (31), Asia (43), Europe (45), Latin America and the Caribbean (31), North America (2) and Oceania (4).</t>
  </si>
  <si>
    <t>Note: China’s 2017 data are not comparable with its previous years’ data due to the new way in which the IP office of China now counts its applications data. Prior to 2017, it included all applications received; however, starting in 2017, China’s application count data include only those applications for which the office has received the necessary application fees. EPO is the European Patent Office. The top five offices were selected based on their 2017 totals.</t>
  </si>
  <si>
    <t>Note: EPO is the European Patent Office. In general, national offices of the EPO member states receive lower volumes of applications because applicants may apply via the EPO to seek protection within any EPO member state.</t>
  </si>
  <si>
    <t>.. indicates not available.</t>
  </si>
  <si>
    <t>Note: * indicates China’s 2017 data are not comparable with its previous years’ data due to the new way in which the IP office of China now counts its applications data. Prior to 2017, it included all applications received; however, starting in 2017, China’s application count data include only those applications for which the office has received the necessary application fees (see the data description section). Due to this break in the data series, it is not possible to report an accurate 2017 growth rate. EPO is the European Patent Office. This figure shows total growth or decrease in applications at each office, broken down by the respective contributions of resident and non-resident applications. For example, applications filed at the EPO grew by 4.5%. Growth in resident applications accounted for 1.6 percentage points of this increase, whereas the remaining 2.9 percentage points reflected growth in non-resident applications.</t>
  </si>
  <si>
    <t>Total growth rate (%)</t>
  </si>
  <si>
    <t>Note: ARIPO is the African Regional Intellectual Property Organization, EAPO is the Eurasian Patent Organization and OAPI is the African Intellectual Property Organization. The selected offices are from different world regions and income groups (low-income, lower middle-income and upper middle-income). Where available, data for all offices are presented in table A59.</t>
  </si>
  <si>
    <t>Note: ARIPO is the African Regional Intellectual Property Organization, EAPO is the Eurasian Patent Organization and OAPI is the African Intellectual Property Organization. The selected offices are from different world regions and income groups (low-income, lower middle-income and upper middle-income). Data for all available offices are presented in the statistical table at the end of this section. This figure shows total growth or decrease in applications at each office, broken down by the respective contributions of resident and non-resident applications. For example, applications filed in South Africa grew by 4.6%. Growth in resident applications accounted for 0.3 percentage points of this increase, whereas the remaining 4.3 percentage points came from growth in non-resident applications.</t>
  </si>
  <si>
    <t>Note: Totals by income group are WIPO estimates using data covering 155 offices. Each category includes the following number of offices: high-income countries/economies (59), upper middle-income (45), lower middle-income (32) and low-income (19). European Patent Office data are allocated to the high-income group because most of its member states are high-income countries. For similar reasons, data for the African Regional Intellectual Property Organization and the African Intellectual Property Organization are allocated to the low-income group, while those for the Eurasian Patent Organization are allocated to the lower middle-income group. For information on income group classification, see the data description section.</t>
  </si>
  <si>
    <t>Note: Totals by geographic region are WIPO estimates using data covering 155 offices. Each region includes the following number of offices: Africa (30), Asia (43), Europe (45), Latin America and the Caribbean (30), North America (2) and Oceania (5).</t>
  </si>
  <si>
    <t>Note: EPO is the European Patent Office. The top five offices were selected based on their 2017 totals.</t>
  </si>
  <si>
    <t>Note: EPO is the European Patent Office. The procedure for issuing patents varies between offices, and differences in the numbers of patents granted among offices depend on factors such as examination capacity and procedural delays. The examination process can also be lengthy, so there is a time lag between application and grant dates. For this reason, data on applications for a given year should not be compared with data on grants for the same year.</t>
  </si>
  <si>
    <t>Note: ARIPO is the African Regional Intellectual Property Organization, EAPO is the Eurasian Patent Organization and OAPI is the African Intellectual Property Organization. The selected offices are from different world regions and income groups (low-income, lower middle-income and upper middle-income). Where available, data for all offices are presented in table A60.</t>
  </si>
  <si>
    <t>A17. Equivalent patent applications by origin, 2017</t>
  </si>
  <si>
    <t>Note: * indicates China’s 2017 data are not comparable with its previous years’ data due to the new way in which the IP office of China now counts its applications data. Prior to 2017, it included all applications received; however, starting in 2017, China’s application count data include only those applications for which the office has received the necessary application fees (see the data description section). Due to this break in the data series, it is not possible to report an accurate 2017 growth rate. Patent activity by origin includes resident applications and applications filed abroad. The origin of a patent application is determined by the residence of the first named applicant. Applications filed at regional offices are considered equivalent to multiple applications in the relevant member states. See the glossary for the definition of equivalent application.</t>
  </si>
  <si>
    <t>Note: EPO is the European Patent Office. Origin data are based on absolute counts, not equivalent counts. The top 20 offices and origins are selected based on the available 2017 data, broken down by country of origin.</t>
  </si>
  <si>
    <t>Note: EPO is the European Patent Office. Origin data are based on absolute counts, not equivalent counts.</t>
  </si>
  <si>
    <t>Note: See the glossary for the definition of equivalent grant.</t>
  </si>
  <si>
    <t>Patent families</t>
  </si>
  <si>
    <t>Note: Applicants often file patent applications in multiple jurisdictions, so some inventions are recorded more than once. To take this into account, WIPO has indicators related to patent families, defined as patent applications interlinked by one or more of the following: priority claim, Patent Cooperation Treaty national phase entry, continuation, continuation-in-part, internal priority and addition or division. Patent families here include only those associated with patent applications for inventions and exclude patent families associated with utility model applications.</t>
  </si>
  <si>
    <t>Sources: WIPO Statistics Database and EPO PATSTAT database, September 2018.</t>
  </si>
  <si>
    <t>Note: A patent family is defined as patent applications interlinked by one or more of the following: priority claim, Patent Cooperation Treaty national phase entry, continuation, continuation-in-part, internal priority and addition or division. Patent families here include only those associated with patent applications for inventions and exclude patent families associated with utility model applications.</t>
  </si>
  <si>
    <t>More than five offices</t>
  </si>
  <si>
    <t>Average number of offices in foreign-oriented families</t>
  </si>
  <si>
    <t>Note: A special subset of patent families comprises foreign-oriented patent families: this includes only patent families that have at least one filing office that differs from the office of the applicant’s country of origin. Some foreign-oriented patent families include only one filing office, because applicants may choose to file directly with a foreign office. For example, if a Canadian applicant files a patent application directly with the United States Patent and Trademark Office (USPTO) without previously filing with the patent office of Canada, that application and applications filed subsequently with the USPTO will form a foreign-oriented patent family.</t>
  </si>
  <si>
    <t>Note: WIPO’s International Patent Classification (IPC) technology concordance table was used to convert IPC symbols into 35 corresponding fields of technology. For an electronic version of the IPC technology concordance table, visit www.wipo.int/ipstats.</t>
  </si>
  <si>
    <t>Note: PRO means public research organization. A patent family is defined as patent applications interlinked by one or more of the following: priority claim, Patent Cooperation Treaty national phase entry, continuation, continuation-in-part, internal priority and addition or division. Patent families here include only those associated with patent applications for inventions and exclude patent families associated with utility model applications.</t>
  </si>
  <si>
    <t>Note: PRO means public research organization. A patent family is defined as patent applications interlinked by one or more of the following: priority claim, Patent Cooperation Treaty national phase entry, continuation, continuation-in-part, internal priority and addition or division. Patent families include only those associated with patent applications for inventions and exclude patent families associated with utility model applications. Le Centre national de la recherché scientifique (CNRS); Le Commissariat à l’énergie atomique et aux énergies alternatives (CEA); Deutsches Zentrum für Luft- und Raumfahrt E.V. (DLR); Korea Advanced Institute of Science and Technology (KAIST); Massachusetts Institute of Technology (MIT) and National Institute of Advanced Industrial Science and Technology (AIST).</t>
  </si>
  <si>
    <t>Note: Data refer to published patent applications. There is a minimum delay of 18 months between the application date and the publication date. WIPO’s IPC technology concordance table was used to convert IPC symbols into 35 corresponding fields of technology. For an electronic version of the IPC technology concordance table, visit www.wipo.int/ipstats.</t>
  </si>
  <si>
    <t>Note: Data refer to published patent applications. There is a minimum delay of 18 months between the application date and the publication date. WIPO’s IPC technology concordance table was used to convert IPC symbols into 35 corresponding fields of technology. For an electronic version of the IPC technology concordance table, visit www.wipo.int/ipstats. The top 10 origins were selected based on their 2014–2016 total published applications.</t>
  </si>
  <si>
    <t>Note: For definitions of the technologies – fuel cells, geothermal, solar and wind energy – see annex A. The correspondence between IPC symbols and technology fields is not always clear (there is no one-to-one correspondence). It is therefore difficult to capture all patents in a specific technology field. Even so, the IPC-based definitions are likely to capture the vast majority of patent applications in these areas. Data refer to published patent applications.</t>
  </si>
  <si>
    <t>Afghanistan (b)</t>
  </si>
  <si>
    <t>Albania</t>
  </si>
  <si>
    <t>Algeria (b)</t>
  </si>
  <si>
    <t>Andorra</t>
  </si>
  <si>
    <t>Antigua and Barbuda</t>
  </si>
  <si>
    <t>Argentina</t>
  </si>
  <si>
    <t>Armenia</t>
  </si>
  <si>
    <t>Aruba (b)</t>
  </si>
  <si>
    <t>Azerbaijan (b)</t>
  </si>
  <si>
    <t>Bahamas</t>
  </si>
  <si>
    <t>Bahrain</t>
  </si>
  <si>
    <t>Belarus</t>
  </si>
  <si>
    <t>Belize (b)</t>
  </si>
  <si>
    <t>Bermuda (b)</t>
  </si>
  <si>
    <t>Bhutan</t>
  </si>
  <si>
    <t>Bolivia (Plurinational State of)</t>
  </si>
  <si>
    <t>Bonaire, Sint Eustatius and Saba (b)</t>
  </si>
  <si>
    <t>Bosnia and Herzegovina</t>
  </si>
  <si>
    <t>Botswana</t>
  </si>
  <si>
    <t>Brunei Darussalam</t>
  </si>
  <si>
    <t>Burundi (b)</t>
  </si>
  <si>
    <t>Cabo Verde (b)</t>
  </si>
  <si>
    <t>Chile</t>
  </si>
  <si>
    <t>China, Macao SAR</t>
  </si>
  <si>
    <t>Croatia</t>
  </si>
  <si>
    <t>Curaçao (b)</t>
  </si>
  <si>
    <t>Cyprus</t>
  </si>
  <si>
    <t>Czech Republic</t>
  </si>
  <si>
    <t>Democratic People's Republic of Korea (b)</t>
  </si>
  <si>
    <t>Democratic Republic of the Congo (b)</t>
  </si>
  <si>
    <t>Egypt (b)</t>
  </si>
  <si>
    <t>El Salvador</t>
  </si>
  <si>
    <t>Eritrea (b)</t>
  </si>
  <si>
    <t>Estonia</t>
  </si>
  <si>
    <t>Fiji (b)</t>
  </si>
  <si>
    <t>Ghana</t>
  </si>
  <si>
    <t>Greece</t>
  </si>
  <si>
    <t>Grenada (b)</t>
  </si>
  <si>
    <t>Guatemala</t>
  </si>
  <si>
    <t>Honduras</t>
  </si>
  <si>
    <t>Hungary</t>
  </si>
  <si>
    <t>Iceland</t>
  </si>
  <si>
    <t>Iraq</t>
  </si>
  <si>
    <t>Ireland</t>
  </si>
  <si>
    <t>Jamaica</t>
  </si>
  <si>
    <t>Jordan</t>
  </si>
  <si>
    <t>Kazakhstan</t>
  </si>
  <si>
    <t>Kenya</t>
  </si>
  <si>
    <t>Kiribati (b)</t>
  </si>
  <si>
    <t>Kuwait (b)</t>
  </si>
  <si>
    <t>Latvia</t>
  </si>
  <si>
    <t>Lebanon (b)</t>
  </si>
  <si>
    <t>Liberia (b)</t>
  </si>
  <si>
    <t>Lithuania</t>
  </si>
  <si>
    <t>Luxembourg</t>
  </si>
  <si>
    <t>Maldives (b)</t>
  </si>
  <si>
    <t>Malta (b)</t>
  </si>
  <si>
    <t>Marshall Islands (b)</t>
  </si>
  <si>
    <t>Mauritius</t>
  </si>
  <si>
    <t>Monaco</t>
  </si>
  <si>
    <t>Morocco</t>
  </si>
  <si>
    <t>Myanmar (b)</t>
  </si>
  <si>
    <t>Nepal</t>
  </si>
  <si>
    <t>New Zealand</t>
  </si>
  <si>
    <t>Nicaragua (b)</t>
  </si>
  <si>
    <t>Panama</t>
  </si>
  <si>
    <t>Paraguay (b)</t>
  </si>
  <si>
    <t>Portugal</t>
  </si>
  <si>
    <t>Qatar</t>
  </si>
  <si>
    <t>Rwanda</t>
  </si>
  <si>
    <t>Saint Kitts and Nevis</t>
  </si>
  <si>
    <t>Samoa (b)</t>
  </si>
  <si>
    <t>San Marino (b)</t>
  </si>
  <si>
    <t>Saudi Arabia</t>
  </si>
  <si>
    <t>Serbia</t>
  </si>
  <si>
    <t>Seychelles (b)</t>
  </si>
  <si>
    <t>Slovakia</t>
  </si>
  <si>
    <t>Slovenia (b)</t>
  </si>
  <si>
    <t>South Sudan (b)</t>
  </si>
  <si>
    <t>Sudan</t>
  </si>
  <si>
    <t>Syrian Arab Republic</t>
  </si>
  <si>
    <t>Tajikistan (b)</t>
  </si>
  <si>
    <t>The former Yugoslav Republic of Macedonia (b)</t>
  </si>
  <si>
    <t>Trinidad and Tobago</t>
  </si>
  <si>
    <t>Tunisia</t>
  </si>
  <si>
    <t>Turkmenistan (b)</t>
  </si>
  <si>
    <t>United Kingdom</t>
  </si>
  <si>
    <t>United States of America</t>
  </si>
  <si>
    <t>Uruguay</t>
  </si>
  <si>
    <t>Vanuatu (b)</t>
  </si>
  <si>
    <t>Venezuela (Bolivarian Republic of)</t>
  </si>
  <si>
    <t>Yemen</t>
  </si>
  <si>
    <t>Zambia</t>
  </si>
  <si>
    <t>Zimbabwe (b)</t>
  </si>
  <si>
    <t>(a) Equivalent applications by origin data are incomplete because some offices do not report by origin.</t>
  </si>
  <si>
    <t>Note: Patent filing activity by origin includes resident applications and applications filed abroad. The origin of a patent application is determined by the residence of the first named applicant. Applications filed at regional offices are considered equivalent to multiple applications in the relevant member states. See the glossary for the definition of equivalent application. Equivalent applications by origin data are incomplete because some offices do not report by origin.</t>
  </si>
  <si>
    <t>Equivalent patent applications, 2017 (a)</t>
  </si>
  <si>
    <t>(b) The office did not report resident applications. Therefore, the equivalent applications by origin maybe incomplete.</t>
  </si>
  <si>
    <t>Angola (b)</t>
  </si>
  <si>
    <t>Barbados (b)</t>
  </si>
  <si>
    <t>Benin (b)</t>
  </si>
  <si>
    <t>Burkina Faso (b)</t>
  </si>
  <si>
    <t>Cameroon (b)</t>
  </si>
  <si>
    <t>Central African Republic (b)</t>
  </si>
  <si>
    <t>Chad (b)</t>
  </si>
  <si>
    <t>Congo (b)</t>
  </si>
  <si>
    <t>Côte d'Ivoire (b)</t>
  </si>
  <si>
    <t>Eswatini (b)</t>
  </si>
  <si>
    <t>Gabon (b)</t>
  </si>
  <si>
    <t>Guinea (b)</t>
  </si>
  <si>
    <t>Liechtenstein (b)</t>
  </si>
  <si>
    <t>Madagascar</t>
  </si>
  <si>
    <t>Mali (b)</t>
  </si>
  <si>
    <t>Mauritania (b)</t>
  </si>
  <si>
    <t>Montenegro (b)</t>
  </si>
  <si>
    <t>Namibia</t>
  </si>
  <si>
    <t>Niger (b)</t>
  </si>
  <si>
    <t>Nigeria (b)</t>
  </si>
  <si>
    <t>Oman (b)</t>
  </si>
  <si>
    <t>Saint Lucia (b)</t>
  </si>
  <si>
    <t>Saint Vincent and the Grenadines</t>
  </si>
  <si>
    <t>Sao Tome and Principe (b)</t>
  </si>
  <si>
    <t>Senegal (b)</t>
  </si>
  <si>
    <t>Sierra Leone (b)</t>
  </si>
  <si>
    <t>Togo (b)</t>
  </si>
  <si>
    <t>United Arab Emirates</t>
  </si>
  <si>
    <t>United Republic of Tanzania (b)</t>
  </si>
  <si>
    <t>.. Indicates not available.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</si>
</sst>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53">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9"/>
      <color theme="1"/>
      <name val="Arial"/>
      <family val="2"/>
    </font>
    <font>
      <sz val="11"/>
      <color indexed="8"/>
      <name val="Calibri"/>
      <family val="2"/>
    </font>
    <font>
      <sz val="11"/>
      <color indexed="8"/>
      <name val="맑은 고딕"/>
      <family val="2"/>
      <charset val="129"/>
    </font>
    <font>
      <sz val="11"/>
      <color indexed="9"/>
      <name val="Calibri"/>
      <family val="2"/>
    </font>
    <font>
      <sz val="11"/>
      <color indexed="9"/>
      <name val="맑은 고딕"/>
      <family val="2"/>
      <charset val="129"/>
    </font>
    <font>
      <sz val="11"/>
      <color indexed="10"/>
      <name val="Calibri"/>
      <family val="2"/>
    </font>
    <font>
      <sz val="11"/>
      <name val="ＭＳ Ｐゴシック"/>
      <family val="3"/>
      <charset val="128"/>
    </font>
    <font>
      <b/>
      <sz val="11"/>
      <color indexed="52"/>
      <name val="Calibri"/>
      <family val="2"/>
    </font>
    <font>
      <sz val="11"/>
      <color indexed="17"/>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i/>
      <sz val="11"/>
      <color indexed="23"/>
      <name val="Calibri"/>
      <family val="2"/>
    </font>
    <font>
      <sz val="11"/>
      <color indexed="20"/>
      <name val="Calibri"/>
      <family val="2"/>
    </font>
    <font>
      <b/>
      <sz val="15"/>
      <color indexed="56"/>
      <name val="Calibri"/>
      <family val="2"/>
    </font>
    <font>
      <b/>
      <sz val="13"/>
      <color indexed="56"/>
      <name val="Calibri"/>
      <family val="2"/>
    </font>
    <font>
      <b/>
      <sz val="11"/>
      <color indexed="63"/>
      <name val="Calibri"/>
      <family val="2"/>
    </font>
    <font>
      <b/>
      <sz val="18"/>
      <color indexed="56"/>
      <name val="Cambria"/>
      <family val="1"/>
    </font>
    <font>
      <sz val="11"/>
      <color indexed="10"/>
      <name val="맑은 고딕"/>
      <family val="2"/>
      <charset val="129"/>
    </font>
    <font>
      <b/>
      <sz val="11"/>
      <color indexed="52"/>
      <name val="맑은 고딕"/>
      <family val="2"/>
      <charset val="129"/>
    </font>
    <font>
      <sz val="11"/>
      <color indexed="20"/>
      <name val="맑은 고딕"/>
      <family val="2"/>
      <charset val="129"/>
    </font>
    <font>
      <sz val="11"/>
      <color indexed="60"/>
      <name val="맑은 고딕"/>
      <family val="2"/>
      <charset val="129"/>
    </font>
    <font>
      <i/>
      <sz val="11"/>
      <color indexed="23"/>
      <name val="맑은 고딕"/>
      <family val="2"/>
      <charset val="129"/>
    </font>
    <font>
      <b/>
      <sz val="11"/>
      <color indexed="9"/>
      <name val="맑은 고딕"/>
      <family val="2"/>
      <charset val="129"/>
    </font>
    <font>
      <sz val="11"/>
      <color indexed="52"/>
      <name val="맑은 고딕"/>
      <family val="2"/>
      <charset val="129"/>
    </font>
    <font>
      <b/>
      <sz val="11"/>
      <color indexed="8"/>
      <name val="맑은 고딕"/>
      <family val="2"/>
      <charset val="129"/>
    </font>
    <font>
      <sz val="11"/>
      <color indexed="62"/>
      <name val="맑은 고딕"/>
      <family val="2"/>
      <charset val="129"/>
    </font>
    <font>
      <b/>
      <sz val="18"/>
      <color indexed="56"/>
      <name val="맑은 고딕"/>
      <family val="2"/>
      <charset val="129"/>
    </font>
    <font>
      <b/>
      <sz val="15"/>
      <color indexed="56"/>
      <name val="맑은 고딕"/>
      <family val="2"/>
      <charset val="129"/>
    </font>
    <font>
      <b/>
      <sz val="13"/>
      <color indexed="56"/>
      <name val="맑은 고딕"/>
      <family val="2"/>
      <charset val="129"/>
    </font>
    <font>
      <b/>
      <sz val="11"/>
      <color indexed="56"/>
      <name val="맑은 고딕"/>
      <family val="2"/>
      <charset val="129"/>
    </font>
    <font>
      <sz val="11"/>
      <color indexed="17"/>
      <name val="맑은 고딕"/>
      <family val="2"/>
      <charset val="129"/>
    </font>
    <font>
      <b/>
      <sz val="11"/>
      <color indexed="63"/>
      <name val="맑은 고딕"/>
      <family val="2"/>
      <charset val="129"/>
    </font>
    <font>
      <sz val="10"/>
      <name val="Arial"/>
      <family val="2"/>
    </font>
  </fonts>
  <fills count="5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75585192419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6"/>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6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0" fillId="37" borderId="0" applyNumberFormat="0" applyBorder="0" applyAlignment="0" applyProtection="0">
      <alignment vertical="center"/>
    </xf>
    <xf numFmtId="0" fontId="19" fillId="39" borderId="0" applyNumberFormat="0" applyBorder="0" applyAlignment="0" applyProtection="0"/>
    <xf numFmtId="0" fontId="19" fillId="36" borderId="0" applyNumberFormat="0" applyBorder="0" applyAlignment="0" applyProtection="0"/>
    <xf numFmtId="0" fontId="19" fillId="38" borderId="0" applyNumberFormat="0" applyBorder="0" applyAlignment="0" applyProtection="0"/>
    <xf numFmtId="0" fontId="20" fillId="38" borderId="0" applyNumberFormat="0" applyBorder="0" applyAlignment="0" applyProtection="0">
      <alignment vertical="center"/>
    </xf>
    <xf numFmtId="0" fontId="20" fillId="36" borderId="0" applyNumberFormat="0" applyBorder="0" applyAlignment="0" applyProtection="0">
      <alignment vertical="center"/>
    </xf>
    <xf numFmtId="0" fontId="20" fillId="34" borderId="0" applyNumberFormat="0" applyBorder="0" applyAlignment="0" applyProtection="0">
      <alignment vertical="center"/>
    </xf>
    <xf numFmtId="0" fontId="19" fillId="35" borderId="0" applyNumberFormat="0" applyBorder="0" applyAlignment="0" applyProtection="0"/>
    <xf numFmtId="0" fontId="19" fillId="37" borderId="0" applyNumberFormat="0" applyBorder="0" applyAlignment="0" applyProtection="0"/>
    <xf numFmtId="0" fontId="19" fillId="38" borderId="0" applyNumberFormat="0" applyBorder="0" applyAlignment="0" applyProtection="0"/>
    <xf numFmtId="0" fontId="19" fillId="34" borderId="0" applyNumberFormat="0" applyBorder="0" applyAlignment="0" applyProtection="0"/>
    <xf numFmtId="0" fontId="19" fillId="35" borderId="0" applyNumberFormat="0" applyBorder="0" applyAlignment="0" applyProtection="0"/>
    <xf numFmtId="0" fontId="19" fillId="36" borderId="0" applyNumberFormat="0" applyBorder="0" applyAlignment="0" applyProtection="0"/>
    <xf numFmtId="0" fontId="19" fillId="39" borderId="0" applyNumberFormat="0" applyBorder="0" applyAlignment="0" applyProtection="0"/>
    <xf numFmtId="0" fontId="19" fillId="41" borderId="0" applyNumberFormat="0" applyBorder="0" applyAlignment="0" applyProtection="0"/>
    <xf numFmtId="0" fontId="20" fillId="40" borderId="0" applyNumberFormat="0" applyBorder="0" applyAlignment="0" applyProtection="0">
      <alignment vertical="center"/>
    </xf>
    <xf numFmtId="0" fontId="19" fillId="37"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9" fillId="37" borderId="0" applyNumberFormat="0" applyBorder="0" applyAlignment="0" applyProtection="0"/>
    <xf numFmtId="0" fontId="21" fillId="45" borderId="0" applyNumberFormat="0" applyBorder="0" applyAlignment="0" applyProtection="0"/>
    <xf numFmtId="0" fontId="21" fillId="42" borderId="0" applyNumberFormat="0" applyBorder="0" applyAlignment="0" applyProtection="0"/>
    <xf numFmtId="0" fontId="21" fillId="46" borderId="0" applyNumberFormat="0" applyBorder="0" applyAlignment="0" applyProtection="0"/>
    <xf numFmtId="0" fontId="21" fillId="44" borderId="0" applyNumberFormat="0" applyBorder="0" applyAlignment="0" applyProtection="0"/>
    <xf numFmtId="0" fontId="19" fillId="42" borderId="0" applyNumberFormat="0" applyBorder="0" applyAlignment="0" applyProtection="0"/>
    <xf numFmtId="0" fontId="20" fillId="35" borderId="0" applyNumberFormat="0" applyBorder="0" applyAlignment="0" applyProtection="0">
      <alignment vertical="center"/>
    </xf>
    <xf numFmtId="0" fontId="20" fillId="42" borderId="0" applyNumberFormat="0" applyBorder="0" applyAlignment="0" applyProtection="0">
      <alignment vertical="center"/>
    </xf>
    <xf numFmtId="0" fontId="20" fillId="41" borderId="0" applyNumberFormat="0" applyBorder="0" applyAlignment="0" applyProtection="0">
      <alignment vertical="center"/>
    </xf>
    <xf numFmtId="0" fontId="19" fillId="40" borderId="0" applyNumberFormat="0" applyBorder="0" applyAlignment="0" applyProtection="0"/>
    <xf numFmtId="0" fontId="19" fillId="34" borderId="0" applyNumberFormat="0" applyBorder="0" applyAlignment="0" applyProtection="0"/>
    <xf numFmtId="0" fontId="19" fillId="42" borderId="0" applyNumberFormat="0" applyBorder="0" applyAlignment="0" applyProtection="0"/>
    <xf numFmtId="0" fontId="19" fillId="37" borderId="0" applyNumberFormat="0" applyBorder="0" applyAlignment="0" applyProtection="0"/>
    <xf numFmtId="0" fontId="21" fillId="41" borderId="0" applyNumberFormat="0" applyBorder="0" applyAlignment="0" applyProtection="0"/>
    <xf numFmtId="0" fontId="20" fillId="40" borderId="0" applyNumberFormat="0" applyBorder="0" applyAlignment="0" applyProtection="0">
      <alignment vertical="center"/>
    </xf>
    <xf numFmtId="0" fontId="20" fillId="37" borderId="0" applyNumberFormat="0" applyBorder="0" applyAlignment="0" applyProtection="0">
      <alignment vertical="center"/>
    </xf>
    <xf numFmtId="0" fontId="19" fillId="41" borderId="0" applyNumberFormat="0" applyBorder="0" applyAlignment="0" applyProtection="0"/>
    <xf numFmtId="0" fontId="20" fillId="39" borderId="0" applyNumberFormat="0" applyBorder="0" applyAlignment="0" applyProtection="0">
      <alignment vertical="center"/>
    </xf>
    <xf numFmtId="0" fontId="20" fillId="43" borderId="0" applyNumberFormat="0" applyBorder="0" applyAlignment="0" applyProtection="0">
      <alignment vertical="center"/>
    </xf>
    <xf numFmtId="0" fontId="19" fillId="43" borderId="0" applyNumberFormat="0" applyBorder="0" applyAlignment="0" applyProtection="0"/>
    <xf numFmtId="0" fontId="19" fillId="43" borderId="0" applyNumberFormat="0" applyBorder="0" applyAlignment="0" applyProtection="0"/>
    <xf numFmtId="0" fontId="21" fillId="47" borderId="0" applyNumberFormat="0" applyBorder="0" applyAlignment="0" applyProtection="0"/>
    <xf numFmtId="0" fontId="21" fillId="44" borderId="0" applyNumberFormat="0" applyBorder="0" applyAlignment="0" applyProtection="0"/>
    <xf numFmtId="0" fontId="21" fillId="41" borderId="0" applyNumberFormat="0" applyBorder="0" applyAlignment="0" applyProtection="0"/>
    <xf numFmtId="0" fontId="21" fillId="42"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21" fillId="47" borderId="0" applyNumberFormat="0" applyBorder="0" applyAlignment="0" applyProtection="0"/>
    <xf numFmtId="0" fontId="22" fillId="44" borderId="0" applyNumberFormat="0" applyBorder="0" applyAlignment="0" applyProtection="0">
      <alignment vertical="center"/>
    </xf>
    <xf numFmtId="0" fontId="22" fillId="41" borderId="0" applyNumberFormat="0" applyBorder="0" applyAlignment="0" applyProtection="0">
      <alignment vertical="center"/>
    </xf>
    <xf numFmtId="0" fontId="22" fillId="42" borderId="0" applyNumberFormat="0" applyBorder="0" applyAlignment="0" applyProtection="0">
      <alignment vertical="center"/>
    </xf>
    <xf numFmtId="0" fontId="22" fillId="45" borderId="0" applyNumberFormat="0" applyBorder="0" applyAlignment="0" applyProtection="0">
      <alignment vertical="center"/>
    </xf>
    <xf numFmtId="0" fontId="22" fillId="46" borderId="0" applyNumberFormat="0" applyBorder="0" applyAlignment="0" applyProtection="0">
      <alignment vertical="center"/>
    </xf>
    <xf numFmtId="0" fontId="22" fillId="47" borderId="0" applyNumberFormat="0" applyBorder="0" applyAlignment="0" applyProtection="0">
      <alignment vertical="center"/>
    </xf>
    <xf numFmtId="0" fontId="23" fillId="0" borderId="0" applyNumberFormat="0" applyFill="0" applyBorder="0" applyAlignment="0" applyProtection="0"/>
    <xf numFmtId="0" fontId="24" fillId="48" borderId="14" applyNumberFormat="0" applyFont="0" applyAlignment="0" applyProtection="0"/>
    <xf numFmtId="0" fontId="25" fillId="49" borderId="15" applyNumberFormat="0" applyAlignment="0" applyProtection="0"/>
    <xf numFmtId="0" fontId="26" fillId="36" borderId="0" applyNumberFormat="0" applyBorder="0" applyAlignment="0" applyProtection="0"/>
    <xf numFmtId="0" fontId="25" fillId="49" borderId="15" applyNumberFormat="0" applyAlignment="0" applyProtection="0"/>
    <xf numFmtId="0" fontId="27" fillId="50" borderId="16" applyNumberFormat="0" applyAlignment="0" applyProtection="0"/>
    <xf numFmtId="0" fontId="28" fillId="0" borderId="17" applyNumberFormat="0" applyFill="0" applyAlignment="0" applyProtection="0"/>
    <xf numFmtId="38" fontId="24" fillId="0" borderId="0" applyFont="0" applyFill="0" applyBorder="0" applyAlignment="0" applyProtection="0">
      <alignment vertical="center"/>
    </xf>
    <xf numFmtId="0" fontId="29" fillId="0" borderId="0" applyNumberFormat="0" applyFill="0" applyBorder="0" applyAlignment="0" applyProtection="0"/>
    <xf numFmtId="0" fontId="21" fillId="51" borderId="0" applyNumberFormat="0" applyBorder="0" applyAlignment="0" applyProtection="0"/>
    <xf numFmtId="0" fontId="21" fillId="52" borderId="0" applyNumberFormat="0" applyBorder="0" applyAlignment="0" applyProtection="0"/>
    <xf numFmtId="0" fontId="21" fillId="53"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21" fillId="54" borderId="0" applyNumberFormat="0" applyBorder="0" applyAlignment="0" applyProtection="0"/>
    <xf numFmtId="0" fontId="30" fillId="39" borderId="15" applyNumberFormat="0" applyAlignment="0" applyProtection="0"/>
    <xf numFmtId="0" fontId="31" fillId="0" borderId="0" applyNumberFormat="0" applyFill="0" applyBorder="0" applyAlignment="0" applyProtection="0"/>
    <xf numFmtId="0" fontId="26" fillId="36" borderId="0" applyNumberFormat="0" applyBorder="0" applyAlignment="0" applyProtection="0"/>
    <xf numFmtId="0" fontId="32" fillId="35" borderId="0" applyNumberFormat="0" applyBorder="0" applyAlignment="0" applyProtection="0"/>
    <xf numFmtId="0" fontId="27" fillId="50" borderId="16" applyNumberFormat="0" applyAlignment="0" applyProtection="0"/>
    <xf numFmtId="0" fontId="21" fillId="51" borderId="0" applyNumberFormat="0" applyBorder="0" applyAlignment="0" applyProtection="0"/>
    <xf numFmtId="0" fontId="21" fillId="52" borderId="0" applyNumberFormat="0" applyBorder="0" applyAlignment="0" applyProtection="0"/>
    <xf numFmtId="0" fontId="21" fillId="53"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21" fillId="54" borderId="0" applyNumberFormat="0" applyBorder="0" applyAlignment="0" applyProtection="0"/>
    <xf numFmtId="0" fontId="24" fillId="48" borderId="14" applyNumberFormat="0" applyFont="0" applyAlignment="0" applyProtection="0"/>
    <xf numFmtId="0" fontId="33" fillId="0" borderId="18" applyNumberFormat="0" applyFill="0" applyAlignment="0" applyProtection="0"/>
    <xf numFmtId="0" fontId="34" fillId="0" borderId="19" applyNumberFormat="0" applyFill="0" applyAlignment="0" applyProtection="0"/>
    <xf numFmtId="0" fontId="29" fillId="0" borderId="20" applyNumberFormat="0" applyFill="0" applyAlignment="0" applyProtection="0"/>
    <xf numFmtId="0" fontId="29" fillId="0" borderId="0" applyNumberFormat="0" applyFill="0" applyBorder="0" applyAlignment="0" applyProtection="0"/>
    <xf numFmtId="0" fontId="35" fillId="49" borderId="21" applyNumberFormat="0" applyAlignment="0" applyProtection="0"/>
    <xf numFmtId="0" fontId="28" fillId="0" borderId="17" applyNumberFormat="0" applyFill="0" applyAlignment="0" applyProtection="0"/>
    <xf numFmtId="0" fontId="23" fillId="0" borderId="0" applyNumberFormat="0" applyFill="0" applyBorder="0" applyAlignment="0" applyProtection="0"/>
    <xf numFmtId="0" fontId="31"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3" fillId="0" borderId="18" applyNumberFormat="0" applyFill="0" applyAlignment="0" applyProtection="0"/>
    <xf numFmtId="0" fontId="34" fillId="0" borderId="19" applyNumberFormat="0" applyFill="0" applyAlignment="0" applyProtection="0"/>
    <xf numFmtId="0" fontId="29" fillId="0" borderId="20" applyNumberFormat="0" applyFill="0" applyAlignment="0" applyProtection="0"/>
    <xf numFmtId="0" fontId="32" fillId="35" borderId="0" applyNumberFormat="0" applyBorder="0" applyAlignment="0" applyProtection="0"/>
    <xf numFmtId="0" fontId="22" fillId="51" borderId="0" applyNumberFormat="0" applyBorder="0" applyAlignment="0" applyProtection="0">
      <alignment vertical="center"/>
    </xf>
    <xf numFmtId="0" fontId="22" fillId="52" borderId="0" applyNumberFormat="0" applyBorder="0" applyAlignment="0" applyProtection="0">
      <alignment vertical="center"/>
    </xf>
    <xf numFmtId="0" fontId="22" fillId="53" borderId="0" applyNumberFormat="0" applyBorder="0" applyAlignment="0" applyProtection="0">
      <alignment vertical="center"/>
    </xf>
    <xf numFmtId="0" fontId="22" fillId="45" borderId="0" applyNumberFormat="0" applyBorder="0" applyAlignment="0" applyProtection="0">
      <alignment vertical="center"/>
    </xf>
    <xf numFmtId="0" fontId="22" fillId="46" borderId="0" applyNumberFormat="0" applyBorder="0" applyAlignment="0" applyProtection="0">
      <alignment vertical="center"/>
    </xf>
    <xf numFmtId="0" fontId="22" fillId="54" borderId="0" applyNumberFormat="0" applyBorder="0" applyAlignment="0" applyProtection="0">
      <alignment vertical="center"/>
    </xf>
    <xf numFmtId="0" fontId="37" fillId="0" borderId="0" applyNumberFormat="0" applyFill="0" applyBorder="0" applyAlignment="0" applyProtection="0">
      <alignment vertical="center"/>
    </xf>
    <xf numFmtId="0" fontId="38" fillId="49" borderId="15" applyNumberFormat="0" applyAlignment="0" applyProtection="0">
      <alignment vertical="center"/>
    </xf>
    <xf numFmtId="0" fontId="39" fillId="35" borderId="0" applyNumberFormat="0" applyBorder="0" applyAlignment="0" applyProtection="0">
      <alignment vertical="center"/>
    </xf>
    <xf numFmtId="0" fontId="24" fillId="48" borderId="14" applyNumberFormat="0" applyFont="0" applyAlignment="0" applyProtection="0">
      <alignment vertical="center"/>
    </xf>
    <xf numFmtId="0" fontId="40" fillId="55" borderId="0" applyNumberFormat="0" applyBorder="0" applyAlignment="0" applyProtection="0">
      <alignment vertical="center"/>
    </xf>
    <xf numFmtId="0" fontId="41" fillId="0" borderId="0" applyNumberFormat="0" applyFill="0" applyBorder="0" applyAlignment="0" applyProtection="0">
      <alignment vertical="center"/>
    </xf>
    <xf numFmtId="0" fontId="42" fillId="50" borderId="16" applyNumberFormat="0" applyAlignment="0" applyProtection="0">
      <alignment vertical="center"/>
    </xf>
    <xf numFmtId="0" fontId="43" fillId="0" borderId="17" applyNumberFormat="0" applyFill="0" applyAlignment="0" applyProtection="0">
      <alignment vertical="center"/>
    </xf>
    <xf numFmtId="0" fontId="44" fillId="0" borderId="22" applyNumberFormat="0" applyFill="0" applyAlignment="0" applyProtection="0">
      <alignment vertical="center"/>
    </xf>
    <xf numFmtId="0" fontId="45" fillId="39" borderId="15" applyNumberFormat="0" applyAlignment="0" applyProtection="0">
      <alignment vertical="center"/>
    </xf>
    <xf numFmtId="0" fontId="46" fillId="0" borderId="0" applyNumberFormat="0" applyFill="0" applyBorder="0" applyAlignment="0" applyProtection="0">
      <alignment vertical="center"/>
    </xf>
    <xf numFmtId="0" fontId="47" fillId="0" borderId="18" applyNumberFormat="0" applyFill="0" applyAlignment="0" applyProtection="0">
      <alignment vertical="center"/>
    </xf>
    <xf numFmtId="0" fontId="48" fillId="0" borderId="19" applyNumberFormat="0" applyFill="0" applyAlignment="0" applyProtection="0">
      <alignment vertical="center"/>
    </xf>
    <xf numFmtId="0" fontId="49" fillId="0" borderId="20" applyNumberFormat="0" applyFill="0" applyAlignment="0" applyProtection="0">
      <alignment vertical="center"/>
    </xf>
    <xf numFmtId="0" fontId="49" fillId="0" borderId="0" applyNumberFormat="0" applyFill="0" applyBorder="0" applyAlignment="0" applyProtection="0">
      <alignment vertical="center"/>
    </xf>
    <xf numFmtId="0" fontId="50" fillId="36" borderId="0" applyNumberFormat="0" applyBorder="0" applyAlignment="0" applyProtection="0">
      <alignment vertical="center"/>
    </xf>
    <xf numFmtId="0" fontId="51" fillId="49" borderId="21" applyNumberFormat="0" applyAlignment="0" applyProtection="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cellStyleXfs>
  <cellXfs count="84">
    <xf numFmtId="0" fontId="0" fillId="0" borderId="0" xfId="0"/>
    <xf numFmtId="0" fontId="16" fillId="0" borderId="0" xfId="0" applyFont="1"/>
    <xf numFmtId="3" fontId="0" fillId="0" borderId="0" xfId="0" applyNumberFormat="1"/>
    <xf numFmtId="164" fontId="0" fillId="0" borderId="0" xfId="0" applyNumberFormat="1"/>
    <xf numFmtId="2" fontId="0" fillId="0" borderId="0" xfId="0" applyNumberFormat="1"/>
    <xf numFmtId="165" fontId="0" fillId="0" borderId="0" xfId="0" applyNumberFormat="1"/>
    <xf numFmtId="0" fontId="0" fillId="0" borderId="0" xfId="0" applyAlignment="1">
      <alignment horizontal="right"/>
    </xf>
    <xf numFmtId="0" fontId="0" fillId="0" borderId="0" xfId="0" applyFill="1"/>
    <xf numFmtId="165" fontId="0" fillId="0" borderId="11" xfId="0" applyNumberFormat="1" applyFont="1" applyFill="1" applyBorder="1"/>
    <xf numFmtId="0" fontId="0" fillId="0" borderId="0" xfId="0" applyFont="1" applyFill="1"/>
    <xf numFmtId="3" fontId="0" fillId="0" borderId="11" xfId="0" applyNumberFormat="1" applyFont="1" applyFill="1" applyBorder="1"/>
    <xf numFmtId="1" fontId="0" fillId="0" borderId="0" xfId="0" applyNumberFormat="1" applyFill="1"/>
    <xf numFmtId="0" fontId="0" fillId="0" borderId="0" xfId="0"/>
    <xf numFmtId="1" fontId="0" fillId="0" borderId="0" xfId="0" applyNumberFormat="1" applyFill="1"/>
    <xf numFmtId="0" fontId="0" fillId="0" borderId="11" xfId="0" applyFill="1" applyBorder="1"/>
    <xf numFmtId="0" fontId="16" fillId="0" borderId="11" xfId="0" applyFont="1" applyFill="1" applyBorder="1"/>
    <xf numFmtId="3" fontId="16" fillId="0" borderId="11" xfId="0" applyNumberFormat="1" applyFont="1" applyFill="1" applyBorder="1"/>
    <xf numFmtId="165" fontId="0" fillId="0" borderId="0" xfId="0" applyNumberFormat="1" applyFill="1"/>
    <xf numFmtId="3" fontId="0" fillId="0" borderId="11" xfId="0" applyNumberFormat="1" applyFill="1" applyBorder="1"/>
    <xf numFmtId="165" fontId="0" fillId="0" borderId="11" xfId="0" applyNumberFormat="1" applyFill="1" applyBorder="1"/>
    <xf numFmtId="165" fontId="16" fillId="0" borderId="11" xfId="0" applyNumberFormat="1" applyFont="1" applyFill="1" applyBorder="1"/>
    <xf numFmtId="2" fontId="0" fillId="0" borderId="0" xfId="0" applyNumberFormat="1" applyFill="1"/>
    <xf numFmtId="0" fontId="0" fillId="0" borderId="0" xfId="0"/>
    <xf numFmtId="165" fontId="0" fillId="0" borderId="0" xfId="0" applyNumberFormat="1" applyFont="1"/>
    <xf numFmtId="0" fontId="0" fillId="0" borderId="0" xfId="0"/>
    <xf numFmtId="0" fontId="0" fillId="0" borderId="0" xfId="0" applyFont="1" applyFill="1"/>
    <xf numFmtId="0" fontId="0" fillId="0" borderId="0" xfId="0" applyFill="1"/>
    <xf numFmtId="0" fontId="0" fillId="0" borderId="0" xfId="0" applyFont="1"/>
    <xf numFmtId="165" fontId="0" fillId="0" borderId="0" xfId="0" applyNumberFormat="1" applyFont="1"/>
    <xf numFmtId="0" fontId="0" fillId="0" borderId="11" xfId="0" applyFill="1" applyBorder="1"/>
    <xf numFmtId="3" fontId="0" fillId="0" borderId="11" xfId="0" applyNumberFormat="1" applyFont="1" applyBorder="1"/>
    <xf numFmtId="165" fontId="0" fillId="0" borderId="11" xfId="0" applyNumberFormat="1" applyFont="1" applyBorder="1"/>
    <xf numFmtId="0" fontId="16" fillId="0" borderId="11" xfId="0" applyFont="1" applyFill="1" applyBorder="1"/>
    <xf numFmtId="3" fontId="16" fillId="0" borderId="11" xfId="0" applyNumberFormat="1" applyFont="1" applyFill="1" applyBorder="1"/>
    <xf numFmtId="165" fontId="16" fillId="0" borderId="11" xfId="0" applyNumberFormat="1" applyFont="1" applyBorder="1"/>
    <xf numFmtId="0" fontId="16" fillId="0" borderId="0" xfId="0" applyFont="1"/>
    <xf numFmtId="165" fontId="0" fillId="0" borderId="0" xfId="0" applyNumberFormat="1"/>
    <xf numFmtId="3" fontId="0" fillId="0" borderId="0" xfId="0" applyNumberFormat="1"/>
    <xf numFmtId="0" fontId="0" fillId="0" borderId="0" xfId="0"/>
    <xf numFmtId="0" fontId="16" fillId="0" borderId="11" xfId="0" applyFont="1" applyFill="1" applyBorder="1" applyAlignment="1">
      <alignment horizontal="right" vertical="center" wrapText="1"/>
    </xf>
    <xf numFmtId="0" fontId="16" fillId="0" borderId="11" xfId="0" applyFont="1" applyFill="1" applyBorder="1" applyAlignment="1">
      <alignment horizontal="right"/>
    </xf>
    <xf numFmtId="0" fontId="16" fillId="0" borderId="11" xfId="0" applyFont="1" applyFill="1" applyBorder="1" applyAlignment="1">
      <alignment vertical="center" wrapText="1"/>
    </xf>
    <xf numFmtId="0" fontId="16" fillId="0" borderId="11" xfId="0" applyFont="1" applyFill="1" applyBorder="1" applyAlignment="1">
      <alignment horizontal="center" vertical="center" wrapText="1"/>
    </xf>
    <xf numFmtId="0" fontId="0" fillId="33" borderId="0" xfId="0" applyFont="1" applyFill="1"/>
    <xf numFmtId="0" fontId="16" fillId="33" borderId="0" xfId="0" applyFont="1" applyFill="1"/>
    <xf numFmtId="0" fontId="0" fillId="0" borderId="0" xfId="0" applyNumberFormat="1" applyFont="1"/>
    <xf numFmtId="0" fontId="16" fillId="33" borderId="10" xfId="0" applyFont="1" applyFill="1" applyBorder="1"/>
    <xf numFmtId="0" fontId="0" fillId="33" borderId="10" xfId="0" applyFont="1" applyFill="1" applyBorder="1" applyAlignment="1">
      <alignment horizontal="right" vertical="center" wrapText="1"/>
    </xf>
    <xf numFmtId="0" fontId="0" fillId="0" borderId="13" xfId="0" applyFont="1" applyBorder="1" applyAlignment="1">
      <alignment horizontal="left"/>
    </xf>
    <xf numFmtId="3" fontId="0" fillId="0" borderId="13" xfId="0" applyNumberFormat="1" applyFont="1" applyBorder="1"/>
    <xf numFmtId="0" fontId="0" fillId="0" borderId="0" xfId="0" applyFont="1" applyFill="1" applyAlignment="1">
      <alignment horizontal="left"/>
    </xf>
    <xf numFmtId="3" fontId="0" fillId="0" borderId="0" xfId="0" applyNumberFormat="1" applyFont="1" applyFill="1"/>
    <xf numFmtId="0" fontId="16" fillId="0" borderId="13" xfId="0" applyFont="1" applyBorder="1" applyAlignment="1">
      <alignment horizontal="left"/>
    </xf>
    <xf numFmtId="3" fontId="16" fillId="0" borderId="13" xfId="0" applyNumberFormat="1" applyFont="1" applyBorder="1"/>
    <xf numFmtId="0" fontId="16" fillId="0" borderId="0" xfId="0" applyFont="1" applyFill="1"/>
    <xf numFmtId="0" fontId="16" fillId="0" borderId="11" xfId="0" applyFont="1" applyBorder="1"/>
    <xf numFmtId="0" fontId="0" fillId="0" borderId="11" xfId="0" applyBorder="1"/>
    <xf numFmtId="165" fontId="0" fillId="0" borderId="11" xfId="0" applyNumberFormat="1" applyBorder="1"/>
    <xf numFmtId="0" fontId="52" fillId="0" borderId="0" xfId="0" applyFont="1" applyFill="1"/>
    <xf numFmtId="0" fontId="16" fillId="0" borderId="0" xfId="0" applyFont="1" applyAlignment="1">
      <alignment vertical="center"/>
    </xf>
    <xf numFmtId="0" fontId="0" fillId="0" borderId="11" xfId="0" applyFont="1" applyBorder="1"/>
    <xf numFmtId="0" fontId="0" fillId="0" borderId="11" xfId="0" applyFont="1" applyBorder="1" applyAlignment="1">
      <alignment horizontal="right"/>
    </xf>
    <xf numFmtId="0" fontId="16" fillId="0" borderId="13" xfId="0" applyFont="1" applyFill="1" applyBorder="1" applyAlignment="1">
      <alignment vertical="center" wrapText="1"/>
    </xf>
    <xf numFmtId="0" fontId="0" fillId="0" borderId="11" xfId="0" applyFont="1" applyFill="1" applyBorder="1"/>
    <xf numFmtId="0" fontId="16" fillId="0" borderId="11" xfId="0" applyFont="1" applyFill="1" applyBorder="1" applyAlignment="1">
      <alignment vertical="center"/>
    </xf>
    <xf numFmtId="3" fontId="16" fillId="0" borderId="11" xfId="0" applyNumberFormat="1" applyFont="1" applyBorder="1"/>
    <xf numFmtId="0" fontId="18" fillId="0" borderId="0" xfId="0" applyFont="1" applyAlignment="1">
      <alignment vertical="center"/>
    </xf>
    <xf numFmtId="0" fontId="0" fillId="0" borderId="0" xfId="0" applyFill="1" applyAlignment="1">
      <alignment horizontal="right"/>
    </xf>
    <xf numFmtId="1" fontId="16" fillId="0" borderId="25" xfId="0" applyNumberFormat="1" applyFont="1" applyFill="1" applyBorder="1" applyAlignment="1">
      <alignment horizontal="center" vertical="center" wrapText="1"/>
    </xf>
    <xf numFmtId="0" fontId="0" fillId="0" borderId="12" xfId="0" applyFill="1" applyBorder="1" applyAlignment="1">
      <alignment horizontal="center" vertical="center" wrapText="1"/>
    </xf>
    <xf numFmtId="0" fontId="16" fillId="0" borderId="25" xfId="0" applyFont="1" applyFill="1" applyBorder="1" applyAlignment="1">
      <alignment horizontal="center" vertical="center" wrapText="1"/>
    </xf>
    <xf numFmtId="0" fontId="16" fillId="0" borderId="23" xfId="0" applyFont="1" applyFill="1" applyBorder="1" applyAlignment="1">
      <alignment vertical="center" wrapText="1"/>
    </xf>
    <xf numFmtId="0" fontId="16" fillId="0" borderId="24" xfId="0" applyFont="1" applyFill="1" applyBorder="1" applyAlignment="1">
      <alignment vertical="center" wrapText="1"/>
    </xf>
    <xf numFmtId="1" fontId="16" fillId="0" borderId="11" xfId="0" applyNumberFormat="1" applyFont="1" applyFill="1" applyBorder="1" applyAlignment="1">
      <alignment horizontal="right" vertical="center" wrapText="1"/>
    </xf>
    <xf numFmtId="0" fontId="0" fillId="0" borderId="11" xfId="0" applyFill="1" applyBorder="1" applyAlignment="1">
      <alignment horizontal="right" vertical="center" wrapText="1"/>
    </xf>
    <xf numFmtId="0" fontId="16" fillId="0" borderId="11" xfId="0" applyFont="1" applyFill="1" applyBorder="1" applyAlignment="1">
      <alignment horizontal="right" vertical="center" wrapText="1"/>
    </xf>
    <xf numFmtId="0" fontId="0" fillId="0" borderId="24" xfId="0" applyBorder="1" applyAlignment="1">
      <alignment vertical="center" wrapText="1"/>
    </xf>
    <xf numFmtId="0" fontId="16" fillId="0" borderId="23" xfId="0" applyFont="1" applyFill="1" applyBorder="1" applyAlignment="1">
      <alignment vertical="center"/>
    </xf>
    <xf numFmtId="0" fontId="0" fillId="0" borderId="24" xfId="0" applyBorder="1" applyAlignment="1">
      <alignment vertical="center"/>
    </xf>
    <xf numFmtId="0" fontId="16" fillId="0" borderId="25" xfId="0" applyFont="1" applyBorder="1" applyAlignment="1">
      <alignment horizontal="center"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11" xfId="0" applyFont="1" applyFill="1" applyBorder="1" applyAlignment="1">
      <alignment vertical="center" wrapText="1"/>
    </xf>
    <xf numFmtId="0" fontId="18" fillId="0" borderId="0" xfId="0" applyFont="1"/>
  </cellXfs>
  <cellStyles count="164">
    <cellStyle name="20 % - Markeringsfarve1" xfId="72"/>
    <cellStyle name="20 % - Markeringsfarve2" xfId="49"/>
    <cellStyle name="20 % - Markeringsfarve3" xfId="54"/>
    <cellStyle name="20 % - Markeringsfarve4" xfId="62"/>
    <cellStyle name="20 % - Markeringsfarve5" xfId="45"/>
    <cellStyle name="20 % - Markeringsfarve6" xfId="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20% - Énfasis1" xfId="52"/>
    <cellStyle name="20% - Énfasis2" xfId="53"/>
    <cellStyle name="20% - Énfasis3" xfId="44"/>
    <cellStyle name="20% - Énfasis4" xfId="50"/>
    <cellStyle name="20% - Énfasis5" xfId="51"/>
    <cellStyle name="20% - Énfasis6" xfId="55"/>
    <cellStyle name="20% - 강조색1" xfId="48"/>
    <cellStyle name="20% - 강조색2" xfId="68"/>
    <cellStyle name="20% - 강조색3" xfId="47"/>
    <cellStyle name="20% - 강조색4" xfId="42"/>
    <cellStyle name="20% - 강조색5" xfId="46"/>
    <cellStyle name="20% - 강조색6" xfId="79"/>
    <cellStyle name="40 % - Markeringsfarve1" xfId="59"/>
    <cellStyle name="40 % - Markeringsfarve2" xfId="78"/>
    <cellStyle name="40 % - Markeringsfarve3" xfId="73"/>
    <cellStyle name="40 % - Markeringsfarve4" xfId="58"/>
    <cellStyle name="40 % - Markeringsfarve5" xfId="60"/>
    <cellStyle name="40 % - Markeringsfarve6" xfId="82"/>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40% - Énfasis1" xfId="71"/>
    <cellStyle name="40% - Énfasis2" xfId="56"/>
    <cellStyle name="40% - Énfasis3" xfId="67"/>
    <cellStyle name="40% - Énfasis4" xfId="74"/>
    <cellStyle name="40% - Énfasis5" xfId="61"/>
    <cellStyle name="40% - Énfasis6" xfId="81"/>
    <cellStyle name="40% - 강조색1" xfId="76"/>
    <cellStyle name="40% - 강조색2" xfId="70"/>
    <cellStyle name="40% - 강조색3" xfId="69"/>
    <cellStyle name="40% - 강조색4" xfId="77"/>
    <cellStyle name="40% - 강조색5" xfId="57"/>
    <cellStyle name="40% - 강조색6" xfId="80"/>
    <cellStyle name="60 % - Markeringsfarve1" xfId="66"/>
    <cellStyle name="60 % - Markeringsfarve2" xfId="75"/>
    <cellStyle name="60 % - Markeringsfarve3" xfId="64"/>
    <cellStyle name="60 % - Markeringsfarve4" xfId="63"/>
    <cellStyle name="60 % - Markeringsfarve5" xfId="65"/>
    <cellStyle name="60 % - Markeringsfarve6" xfId="83"/>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60% - Énfasis1" xfId="84"/>
    <cellStyle name="60% - Énfasis2" xfId="85"/>
    <cellStyle name="60% - Énfasis3" xfId="86"/>
    <cellStyle name="60% - Énfasis4" xfId="87"/>
    <cellStyle name="60% - Énfasis5" xfId="88"/>
    <cellStyle name="60% - Énfasis6" xfId="89"/>
    <cellStyle name="60% - 강조색1" xfId="90"/>
    <cellStyle name="60% - 강조색2" xfId="91"/>
    <cellStyle name="60% - 강조색3" xfId="92"/>
    <cellStyle name="60% - 강조색4" xfId="93"/>
    <cellStyle name="60% - 강조색5" xfId="94"/>
    <cellStyle name="60% - 강조색6" xfId="95"/>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dvarselstekst" xfId="96"/>
    <cellStyle name="Bad" xfId="7" builtinId="27" customBuiltin="1"/>
    <cellStyle name="Bemærk!" xfId="97"/>
    <cellStyle name="Beregning" xfId="98"/>
    <cellStyle name="Buena" xfId="99"/>
    <cellStyle name="Calculation" xfId="11" builtinId="22" customBuiltin="1"/>
    <cellStyle name="Cálculo" xfId="100"/>
    <cellStyle name="Celda de comprobación" xfId="101"/>
    <cellStyle name="Celda vinculada" xfId="102"/>
    <cellStyle name="Check Cell" xfId="13" builtinId="23" customBuiltin="1"/>
    <cellStyle name="Comma [0] 2" xfId="103"/>
    <cellStyle name="Encabezado 4" xfId="104"/>
    <cellStyle name="Énfasis1" xfId="105"/>
    <cellStyle name="Énfasis2" xfId="106"/>
    <cellStyle name="Énfasis3" xfId="107"/>
    <cellStyle name="Énfasis4" xfId="108"/>
    <cellStyle name="Énfasis5" xfId="109"/>
    <cellStyle name="Énfasis6" xfId="110"/>
    <cellStyle name="Entrada" xfId="111"/>
    <cellStyle name="Explanatory Text" xfId="16" builtinId="53" customBuiltin="1"/>
    <cellStyle name="Forklarende tekst" xfId="112"/>
    <cellStyle name="God" xfId="113"/>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correcto" xfId="114"/>
    <cellStyle name="Input" xfId="9" builtinId="20" customBuiltin="1"/>
    <cellStyle name="Kontroller celle" xfId="115"/>
    <cellStyle name="Linked Cell" xfId="12" builtinId="24" customBuiltin="1"/>
    <cellStyle name="Markeringsfarve1" xfId="116"/>
    <cellStyle name="Markeringsfarve2" xfId="117"/>
    <cellStyle name="Markeringsfarve3" xfId="118"/>
    <cellStyle name="Markeringsfarve4" xfId="119"/>
    <cellStyle name="Markeringsfarve5" xfId="120"/>
    <cellStyle name="Markeringsfarve6" xfId="121"/>
    <cellStyle name="Neutral" xfId="8" builtinId="28" customBuiltin="1"/>
    <cellStyle name="Normal" xfId="0" builtinId="0"/>
    <cellStyle name="Notas" xfId="122"/>
    <cellStyle name="Note" xfId="15" builtinId="10" customBuiltin="1"/>
    <cellStyle name="Output" xfId="10" builtinId="21" customBuiltin="1"/>
    <cellStyle name="Overskrift 1" xfId="123"/>
    <cellStyle name="Overskrift 2" xfId="124"/>
    <cellStyle name="Overskrift 3" xfId="125"/>
    <cellStyle name="Overskrift 4" xfId="126"/>
    <cellStyle name="Salida" xfId="127"/>
    <cellStyle name="Sammenkædet celle" xfId="128"/>
    <cellStyle name="Texto de advertencia" xfId="129"/>
    <cellStyle name="Texto explicativo" xfId="130"/>
    <cellStyle name="Titel" xfId="131"/>
    <cellStyle name="Title" xfId="1" builtinId="15" customBuiltin="1"/>
    <cellStyle name="Título" xfId="132"/>
    <cellStyle name="Título 1" xfId="133"/>
    <cellStyle name="Título 2" xfId="134"/>
    <cellStyle name="Título 3" xfId="135"/>
    <cellStyle name="Total" xfId="17" builtinId="25" customBuiltin="1"/>
    <cellStyle name="Ugyldig" xfId="136"/>
    <cellStyle name="Warning Text" xfId="14" builtinId="11" customBuiltin="1"/>
    <cellStyle name="강조색1" xfId="137"/>
    <cellStyle name="강조색2" xfId="138"/>
    <cellStyle name="강조색3" xfId="139"/>
    <cellStyle name="강조색4" xfId="140"/>
    <cellStyle name="강조색5" xfId="141"/>
    <cellStyle name="강조색6" xfId="142"/>
    <cellStyle name="경고문" xfId="143"/>
    <cellStyle name="계산" xfId="144"/>
    <cellStyle name="나쁨" xfId="145"/>
    <cellStyle name="메모" xfId="146"/>
    <cellStyle name="보통" xfId="147"/>
    <cellStyle name="설명 텍스트" xfId="148"/>
    <cellStyle name="셀 확인" xfId="149"/>
    <cellStyle name="연결된 셀" xfId="150"/>
    <cellStyle name="요약" xfId="151"/>
    <cellStyle name="입력" xfId="152"/>
    <cellStyle name="제목" xfId="153"/>
    <cellStyle name="제목 1" xfId="154"/>
    <cellStyle name="제목 2" xfId="155"/>
    <cellStyle name="제목 3" xfId="156"/>
    <cellStyle name="제목 4" xfId="157"/>
    <cellStyle name="좋음" xfId="158"/>
    <cellStyle name="출력" xfId="159"/>
    <cellStyle name="표준 2" xfId="160"/>
    <cellStyle name="一般 2" xfId="161"/>
    <cellStyle name="桁区切り 2" xfId="162"/>
    <cellStyle name="標準 2" xfId="1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theme/theme1.xml><?xml version="1.0" encoding="utf-8"?>
<a:theme xmlns:a="http://schemas.openxmlformats.org/drawingml/2006/main" name="Office Theme">
  <a:themeElements>
    <a:clrScheme name="Angles">
      <a:dk1>
        <a:srgbClr val="000000"/>
      </a:dk1>
      <a:lt1>
        <a:srgbClr val="FFFFFF"/>
      </a:lt1>
      <a:dk2>
        <a:srgbClr val="434342"/>
      </a:dk2>
      <a:lt2>
        <a:srgbClr val="CDD7D9"/>
      </a:lt2>
      <a:accent1>
        <a:srgbClr val="797B7E"/>
      </a:accent1>
      <a:accent2>
        <a:srgbClr val="F96A1B"/>
      </a:accent2>
      <a:accent3>
        <a:srgbClr val="08A1D9"/>
      </a:accent3>
      <a:accent4>
        <a:srgbClr val="7C984A"/>
      </a:accent4>
      <a:accent5>
        <a:srgbClr val="C2AD8D"/>
      </a:accent5>
      <a:accent6>
        <a:srgbClr val="506E94"/>
      </a:accent6>
      <a:hlink>
        <a:srgbClr val="5F5F5F"/>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abSelected="1" workbookViewId="0"/>
  </sheetViews>
  <sheetFormatPr defaultRowHeight="13.2"/>
  <cols>
    <col min="1" max="1" width="15.109375" customWidth="1"/>
    <col min="2" max="2" width="17.21875" customWidth="1"/>
    <col min="3" max="3" width="11.88671875" customWidth="1"/>
  </cols>
  <sheetData>
    <row r="1" spans="1:6">
      <c r="A1" s="1" t="s">
        <v>1</v>
      </c>
    </row>
    <row r="2" spans="1:6" s="38" customFormat="1">
      <c r="A2" s="83" t="s">
        <v>452</v>
      </c>
    </row>
    <row r="3" spans="1:6" s="38" customFormat="1">
      <c r="A3" s="66" t="s">
        <v>286</v>
      </c>
    </row>
    <row r="4" spans="1:6" s="38" customFormat="1">
      <c r="A4" s="66" t="s">
        <v>287</v>
      </c>
    </row>
    <row r="5" spans="1:6">
      <c r="A5" s="1"/>
    </row>
    <row r="6" spans="1:6">
      <c r="A6" t="s">
        <v>288</v>
      </c>
      <c r="B6" t="s">
        <v>15</v>
      </c>
      <c r="C6" t="s">
        <v>202</v>
      </c>
    </row>
    <row r="7" spans="1:6">
      <c r="A7">
        <v>2003</v>
      </c>
      <c r="B7" s="2">
        <v>1484200</v>
      </c>
      <c r="C7">
        <v>2.8</v>
      </c>
    </row>
    <row r="8" spans="1:6">
      <c r="A8">
        <v>2004</v>
      </c>
      <c r="B8" s="2">
        <v>1574300</v>
      </c>
      <c r="C8">
        <v>6.1</v>
      </c>
      <c r="D8" s="5"/>
      <c r="E8" s="5"/>
    </row>
    <row r="9" spans="1:6">
      <c r="A9">
        <v>2005</v>
      </c>
      <c r="B9" s="2">
        <v>1703200</v>
      </c>
      <c r="C9">
        <v>8.1999999999999993</v>
      </c>
      <c r="D9" s="5"/>
      <c r="E9" s="5"/>
      <c r="F9" s="66"/>
    </row>
    <row r="10" spans="1:6">
      <c r="A10">
        <v>2006</v>
      </c>
      <c r="B10" s="2">
        <v>1791700</v>
      </c>
      <c r="C10">
        <v>5.2</v>
      </c>
      <c r="D10" s="5"/>
      <c r="E10" s="5"/>
      <c r="F10" s="66"/>
    </row>
    <row r="11" spans="1:6">
      <c r="A11">
        <v>2007</v>
      </c>
      <c r="B11" s="2">
        <v>1875000</v>
      </c>
      <c r="C11">
        <v>4.5999999999999996</v>
      </c>
      <c r="D11" s="5"/>
      <c r="E11" s="5"/>
    </row>
    <row r="12" spans="1:6">
      <c r="A12">
        <v>2008</v>
      </c>
      <c r="B12" s="2">
        <v>1930100</v>
      </c>
      <c r="C12">
        <v>2.9</v>
      </c>
      <c r="D12" s="5"/>
      <c r="E12" s="5"/>
      <c r="F12" s="66"/>
    </row>
    <row r="13" spans="1:6">
      <c r="A13">
        <v>2009</v>
      </c>
      <c r="B13" s="2">
        <v>1855900</v>
      </c>
      <c r="C13">
        <v>-3.8</v>
      </c>
      <c r="D13" s="5"/>
      <c r="E13" s="5"/>
    </row>
    <row r="14" spans="1:6">
      <c r="A14">
        <v>2010</v>
      </c>
      <c r="B14" s="2">
        <v>1997500</v>
      </c>
      <c r="C14">
        <v>7.6</v>
      </c>
      <c r="D14" s="5"/>
      <c r="E14" s="5"/>
    </row>
    <row r="15" spans="1:6">
      <c r="A15">
        <v>2011</v>
      </c>
      <c r="B15" s="2">
        <v>2158400</v>
      </c>
      <c r="C15">
        <v>8.1</v>
      </c>
      <c r="D15" s="5"/>
      <c r="E15" s="5"/>
    </row>
    <row r="16" spans="1:6">
      <c r="A16">
        <v>2012</v>
      </c>
      <c r="B16" s="2">
        <v>2356500</v>
      </c>
      <c r="C16">
        <v>9.1999999999999993</v>
      </c>
      <c r="D16" s="5"/>
      <c r="E16" s="5"/>
    </row>
    <row r="17" spans="1:5">
      <c r="A17">
        <v>2013</v>
      </c>
      <c r="B17" s="2">
        <v>2564500</v>
      </c>
      <c r="C17">
        <v>8.8000000000000007</v>
      </c>
      <c r="D17" s="5"/>
      <c r="E17" s="5"/>
    </row>
    <row r="18" spans="1:5">
      <c r="A18">
        <v>2014</v>
      </c>
      <c r="B18" s="2">
        <v>2680700</v>
      </c>
      <c r="C18">
        <v>4.5</v>
      </c>
      <c r="D18" s="5"/>
      <c r="E18" s="5"/>
    </row>
    <row r="19" spans="1:5">
      <c r="A19">
        <v>2015</v>
      </c>
      <c r="B19" s="2">
        <v>2886700</v>
      </c>
      <c r="C19">
        <v>7.7</v>
      </c>
      <c r="D19" s="5"/>
      <c r="E19" s="5"/>
    </row>
    <row r="20" spans="1:5">
      <c r="A20">
        <v>2016</v>
      </c>
      <c r="B20" s="2">
        <v>3125100</v>
      </c>
      <c r="C20">
        <v>8.3000000000000007</v>
      </c>
      <c r="D20" s="5"/>
      <c r="E20" s="5"/>
    </row>
    <row r="21" spans="1:5">
      <c r="A21">
        <v>2017</v>
      </c>
      <c r="B21" s="2">
        <v>3168900</v>
      </c>
      <c r="C21" s="6" t="s">
        <v>16</v>
      </c>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13.2"/>
  <cols>
    <col min="1" max="1" width="22.21875" customWidth="1"/>
  </cols>
  <sheetData>
    <row r="1" spans="1:8">
      <c r="A1" s="35" t="s">
        <v>0</v>
      </c>
    </row>
    <row r="2" spans="1:8">
      <c r="A2" s="66" t="s">
        <v>300</v>
      </c>
    </row>
    <row r="3" spans="1:8" s="38" customFormat="1">
      <c r="A3" s="66" t="s">
        <v>287</v>
      </c>
    </row>
    <row r="4" spans="1:8" s="38" customFormat="1"/>
    <row r="5" spans="1:8">
      <c r="A5" s="38" t="s">
        <v>41</v>
      </c>
      <c r="B5" s="38" t="s">
        <v>17</v>
      </c>
      <c r="C5" s="38" t="s">
        <v>203</v>
      </c>
      <c r="D5" s="38" t="s">
        <v>18</v>
      </c>
      <c r="E5" s="38" t="s">
        <v>19</v>
      </c>
    </row>
    <row r="6" spans="1:8">
      <c r="A6" s="38" t="s">
        <v>198</v>
      </c>
      <c r="B6" s="37">
        <v>979</v>
      </c>
      <c r="C6" s="37">
        <v>6886</v>
      </c>
      <c r="D6" s="37">
        <f>B6+C6</f>
        <v>7865</v>
      </c>
      <c r="E6" s="36">
        <f>(C6/D6)*100</f>
        <v>87.55244755244756</v>
      </c>
    </row>
    <row r="7" spans="1:8">
      <c r="A7" s="38" t="s">
        <v>218</v>
      </c>
      <c r="B7" s="37">
        <v>728</v>
      </c>
      <c r="C7" s="37">
        <v>6816</v>
      </c>
      <c r="D7" s="37">
        <f t="shared" ref="D7:D25" si="0">B7+C7</f>
        <v>7544</v>
      </c>
      <c r="E7" s="36">
        <f t="shared" ref="E7:E25" si="1">(C7/D7)*100</f>
        <v>90.349946977730639</v>
      </c>
    </row>
    <row r="8" spans="1:8">
      <c r="A8" s="38" t="s">
        <v>195</v>
      </c>
      <c r="B8" s="37">
        <v>1166</v>
      </c>
      <c r="C8" s="37">
        <v>5906</v>
      </c>
      <c r="D8" s="37">
        <f t="shared" si="0"/>
        <v>7072</v>
      </c>
      <c r="E8" s="36">
        <f t="shared" si="1"/>
        <v>83.512443438914033</v>
      </c>
    </row>
    <row r="9" spans="1:8">
      <c r="A9" s="38" t="s">
        <v>217</v>
      </c>
      <c r="B9" s="37">
        <v>592</v>
      </c>
      <c r="C9" s="37">
        <v>4790</v>
      </c>
      <c r="D9" s="37">
        <f t="shared" si="0"/>
        <v>5382</v>
      </c>
      <c r="E9" s="36">
        <f t="shared" si="1"/>
        <v>89.000371609067258</v>
      </c>
    </row>
    <row r="10" spans="1:8">
      <c r="A10" s="38" t="s">
        <v>216</v>
      </c>
      <c r="B10" s="37">
        <v>2283</v>
      </c>
      <c r="C10" s="37">
        <v>1764</v>
      </c>
      <c r="D10" s="37">
        <f t="shared" si="0"/>
        <v>4047</v>
      </c>
      <c r="E10" s="36">
        <f t="shared" si="1"/>
        <v>43.587842846553002</v>
      </c>
    </row>
    <row r="11" spans="1:8">
      <c r="A11" s="38" t="s">
        <v>197</v>
      </c>
      <c r="B11" s="37">
        <v>323</v>
      </c>
      <c r="C11" s="37">
        <v>3072</v>
      </c>
      <c r="D11" s="37">
        <f t="shared" si="0"/>
        <v>3395</v>
      </c>
      <c r="E11" s="36">
        <f t="shared" si="1"/>
        <v>90.486008836524306</v>
      </c>
      <c r="H11" s="66"/>
    </row>
    <row r="12" spans="1:8">
      <c r="A12" s="38" t="s">
        <v>194</v>
      </c>
      <c r="B12" s="37">
        <v>594</v>
      </c>
      <c r="C12" s="37">
        <v>2708</v>
      </c>
      <c r="D12" s="37">
        <f t="shared" si="0"/>
        <v>3302</v>
      </c>
      <c r="E12" s="36">
        <f t="shared" si="1"/>
        <v>82.010902483343429</v>
      </c>
      <c r="H12" s="66"/>
    </row>
    <row r="13" spans="1:8">
      <c r="A13" s="38" t="s">
        <v>193</v>
      </c>
      <c r="B13" s="37">
        <v>595</v>
      </c>
      <c r="C13" s="37">
        <v>1777</v>
      </c>
      <c r="D13" s="37">
        <f t="shared" si="0"/>
        <v>2372</v>
      </c>
      <c r="E13" s="36">
        <f t="shared" si="1"/>
        <v>74.915682967959526</v>
      </c>
    </row>
    <row r="14" spans="1:8">
      <c r="A14" s="38" t="s">
        <v>215</v>
      </c>
      <c r="B14" s="37">
        <v>100</v>
      </c>
      <c r="C14" s="37">
        <v>1119</v>
      </c>
      <c r="D14" s="37">
        <f t="shared" si="0"/>
        <v>1219</v>
      </c>
      <c r="E14" s="36">
        <f t="shared" si="1"/>
        <v>91.796554552912227</v>
      </c>
      <c r="H14" s="66"/>
    </row>
    <row r="15" spans="1:8">
      <c r="A15" s="38" t="s">
        <v>214</v>
      </c>
      <c r="B15" s="37">
        <v>1098</v>
      </c>
      <c r="C15" s="37">
        <v>80</v>
      </c>
      <c r="D15" s="37">
        <f t="shared" si="0"/>
        <v>1178</v>
      </c>
      <c r="E15" s="36">
        <f t="shared" si="1"/>
        <v>6.7911714770797964</v>
      </c>
    </row>
    <row r="16" spans="1:8">
      <c r="A16" s="38" t="s">
        <v>213</v>
      </c>
      <c r="B16" s="37">
        <v>17</v>
      </c>
      <c r="C16" s="37">
        <v>730</v>
      </c>
      <c r="D16" s="37">
        <f t="shared" si="0"/>
        <v>747</v>
      </c>
      <c r="E16" s="36">
        <f t="shared" si="1"/>
        <v>97.724230254350744</v>
      </c>
    </row>
    <row r="17" spans="1:5">
      <c r="A17" s="38" t="s">
        <v>212</v>
      </c>
      <c r="B17" s="37">
        <v>193</v>
      </c>
      <c r="C17" s="37">
        <v>505</v>
      </c>
      <c r="D17" s="37">
        <f t="shared" si="0"/>
        <v>698</v>
      </c>
      <c r="E17" s="36">
        <f t="shared" si="1"/>
        <v>72.349570200573069</v>
      </c>
    </row>
    <row r="18" spans="1:5">
      <c r="A18" s="38" t="s">
        <v>211</v>
      </c>
      <c r="B18" s="37">
        <v>357</v>
      </c>
      <c r="C18" s="37">
        <v>196</v>
      </c>
      <c r="D18" s="37">
        <f t="shared" si="0"/>
        <v>553</v>
      </c>
      <c r="E18" s="36">
        <f t="shared" si="1"/>
        <v>35.443037974683541</v>
      </c>
    </row>
    <row r="19" spans="1:5">
      <c r="A19" s="38" t="s">
        <v>210</v>
      </c>
      <c r="B19" s="37">
        <v>277</v>
      </c>
      <c r="C19" s="37">
        <v>266</v>
      </c>
      <c r="D19" s="37">
        <f t="shared" si="0"/>
        <v>543</v>
      </c>
      <c r="E19" s="36">
        <f t="shared" si="1"/>
        <v>48.987108655616943</v>
      </c>
    </row>
    <row r="20" spans="1:5">
      <c r="A20" s="38" t="s">
        <v>209</v>
      </c>
      <c r="B20" s="37">
        <v>19</v>
      </c>
      <c r="C20" s="37">
        <v>504</v>
      </c>
      <c r="D20" s="37">
        <f t="shared" si="0"/>
        <v>523</v>
      </c>
      <c r="E20" s="36">
        <f t="shared" si="1"/>
        <v>96.367112810707454</v>
      </c>
    </row>
    <row r="21" spans="1:5">
      <c r="A21" s="38" t="s">
        <v>208</v>
      </c>
      <c r="B21" s="37">
        <v>105</v>
      </c>
      <c r="C21" s="37">
        <v>414</v>
      </c>
      <c r="D21" s="37">
        <f t="shared" si="0"/>
        <v>519</v>
      </c>
      <c r="E21" s="36">
        <f t="shared" si="1"/>
        <v>79.76878612716763</v>
      </c>
    </row>
    <row r="22" spans="1:5">
      <c r="A22" s="38" t="s">
        <v>207</v>
      </c>
      <c r="B22" s="37">
        <v>16</v>
      </c>
      <c r="C22" s="37">
        <v>401</v>
      </c>
      <c r="D22" s="37">
        <f t="shared" si="0"/>
        <v>417</v>
      </c>
      <c r="E22" s="36">
        <f t="shared" si="1"/>
        <v>96.163069544364504</v>
      </c>
    </row>
    <row r="23" spans="1:5">
      <c r="A23" s="38" t="s">
        <v>206</v>
      </c>
      <c r="B23" s="37">
        <v>61</v>
      </c>
      <c r="C23" s="37">
        <v>241</v>
      </c>
      <c r="D23" s="37">
        <f t="shared" si="0"/>
        <v>302</v>
      </c>
      <c r="E23" s="36">
        <f t="shared" si="1"/>
        <v>79.80132450331125</v>
      </c>
    </row>
    <row r="24" spans="1:5">
      <c r="A24" s="38" t="s">
        <v>205</v>
      </c>
      <c r="B24" s="37">
        <v>20</v>
      </c>
      <c r="C24" s="37">
        <v>269</v>
      </c>
      <c r="D24" s="37">
        <f t="shared" si="0"/>
        <v>289</v>
      </c>
      <c r="E24" s="36">
        <f t="shared" si="1"/>
        <v>93.079584775086516</v>
      </c>
    </row>
    <row r="25" spans="1:5">
      <c r="A25" s="38" t="s">
        <v>204</v>
      </c>
      <c r="B25" s="37">
        <v>124</v>
      </c>
      <c r="C25" s="37">
        <v>104</v>
      </c>
      <c r="D25" s="37">
        <f t="shared" si="0"/>
        <v>228</v>
      </c>
      <c r="E25" s="36">
        <f t="shared" si="1"/>
        <v>45.614035087719294</v>
      </c>
    </row>
    <row r="26" spans="1:5">
      <c r="A26" s="38"/>
      <c r="B26" s="37"/>
      <c r="C26" s="37"/>
      <c r="D26" s="37"/>
      <c r="E26" s="38"/>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heetViews>
  <sheetFormatPr defaultRowHeight="13.2"/>
  <cols>
    <col min="1" max="1" width="21.21875" customWidth="1"/>
  </cols>
  <sheetData>
    <row r="1" spans="1:7">
      <c r="A1" s="35" t="s">
        <v>13</v>
      </c>
    </row>
    <row r="2" spans="1:7">
      <c r="A2" s="66" t="s">
        <v>301</v>
      </c>
    </row>
    <row r="3" spans="1:7" s="38" customFormat="1">
      <c r="A3" s="66" t="s">
        <v>287</v>
      </c>
    </row>
    <row r="4" spans="1:7" s="38" customFormat="1"/>
    <row r="5" spans="1:7">
      <c r="A5" s="38" t="s">
        <v>41</v>
      </c>
      <c r="B5" s="38" t="s">
        <v>200</v>
      </c>
      <c r="C5" s="38" t="s">
        <v>201</v>
      </c>
      <c r="D5" s="38" t="s">
        <v>299</v>
      </c>
      <c r="E5" s="38"/>
      <c r="F5" s="38"/>
      <c r="G5" s="38"/>
    </row>
    <row r="6" spans="1:7">
      <c r="A6" s="38" t="s">
        <v>198</v>
      </c>
      <c r="B6" s="38">
        <v>-1.5</v>
      </c>
      <c r="C6" s="38">
        <v>2.1</v>
      </c>
      <c r="D6" s="38">
        <f>B6+C6</f>
        <v>0.60000000000000009</v>
      </c>
      <c r="E6" s="38"/>
      <c r="F6" s="38"/>
      <c r="G6" s="38"/>
    </row>
    <row r="7" spans="1:7">
      <c r="A7" s="38" t="s">
        <v>218</v>
      </c>
      <c r="B7" s="38">
        <v>0.3</v>
      </c>
      <c r="C7" s="38">
        <v>4.3</v>
      </c>
      <c r="D7" s="38">
        <f t="shared" ref="D7:D25" si="0">B7+C7</f>
        <v>4.5999999999999996</v>
      </c>
      <c r="E7" s="38"/>
      <c r="F7" s="38"/>
      <c r="G7" s="38"/>
    </row>
    <row r="8" spans="1:7">
      <c r="A8" s="38" t="s">
        <v>195</v>
      </c>
      <c r="B8" s="38">
        <v>0.8</v>
      </c>
      <c r="C8" s="38">
        <v>-3.1</v>
      </c>
      <c r="D8" s="38">
        <f t="shared" si="0"/>
        <v>-2.2999999999999998</v>
      </c>
      <c r="E8" s="38"/>
      <c r="F8" s="38"/>
      <c r="G8" s="38"/>
    </row>
    <row r="9" spans="1:7">
      <c r="A9" s="38" t="s">
        <v>217</v>
      </c>
      <c r="B9" s="38">
        <v>0.6</v>
      </c>
      <c r="C9" s="38">
        <v>2.2999999999999998</v>
      </c>
      <c r="D9" s="38">
        <f t="shared" si="0"/>
        <v>2.9</v>
      </c>
      <c r="E9" s="38"/>
      <c r="F9" s="38"/>
      <c r="G9" s="38"/>
    </row>
    <row r="10" spans="1:7">
      <c r="A10" s="38" t="s">
        <v>216</v>
      </c>
      <c r="B10" s="38">
        <v>1.2</v>
      </c>
      <c r="C10" s="38">
        <v>-2.4</v>
      </c>
      <c r="D10" s="38">
        <f t="shared" si="0"/>
        <v>-1.2</v>
      </c>
      <c r="E10" s="38"/>
      <c r="F10" s="66"/>
      <c r="G10" s="38"/>
    </row>
    <row r="11" spans="1:7">
      <c r="A11" s="38" t="s">
        <v>197</v>
      </c>
      <c r="B11" s="38">
        <v>-0.1</v>
      </c>
      <c r="C11" s="38">
        <v>-0.6</v>
      </c>
      <c r="D11" s="38">
        <f t="shared" si="0"/>
        <v>-0.7</v>
      </c>
      <c r="E11" s="38"/>
      <c r="F11" s="66"/>
      <c r="G11" s="38"/>
    </row>
    <row r="12" spans="1:7">
      <c r="A12" s="38" t="s">
        <v>194</v>
      </c>
      <c r="B12" s="38">
        <v>0.3</v>
      </c>
      <c r="C12" s="38">
        <v>-2.6</v>
      </c>
      <c r="D12" s="38">
        <f t="shared" si="0"/>
        <v>-2.3000000000000003</v>
      </c>
      <c r="E12" s="38"/>
      <c r="G12" s="38"/>
    </row>
    <row r="13" spans="1:7">
      <c r="A13" s="38" t="s">
        <v>193</v>
      </c>
      <c r="B13" s="38">
        <v>2.2999999999999998</v>
      </c>
      <c r="C13" s="38">
        <v>5.4</v>
      </c>
      <c r="D13" s="38">
        <f t="shared" si="0"/>
        <v>7.7</v>
      </c>
      <c r="E13" s="38"/>
      <c r="G13" s="38"/>
    </row>
    <row r="14" spans="1:7">
      <c r="A14" s="38" t="s">
        <v>215</v>
      </c>
      <c r="B14" s="38">
        <v>2.4</v>
      </c>
      <c r="C14" s="38">
        <v>2.4</v>
      </c>
      <c r="D14" s="38">
        <f t="shared" si="0"/>
        <v>4.8</v>
      </c>
      <c r="E14" s="38"/>
      <c r="F14" s="38"/>
      <c r="G14" s="38"/>
    </row>
    <row r="15" spans="1:7">
      <c r="A15" s="38" t="s">
        <v>214</v>
      </c>
      <c r="B15" s="38">
        <v>8.6999999999999993</v>
      </c>
      <c r="C15" s="38">
        <v>2.1</v>
      </c>
      <c r="D15" s="38">
        <f t="shared" si="0"/>
        <v>10.799999999999999</v>
      </c>
      <c r="E15" s="38"/>
      <c r="F15" s="38"/>
      <c r="G15" s="38"/>
    </row>
    <row r="16" spans="1:7">
      <c r="A16" s="38" t="s">
        <v>213</v>
      </c>
      <c r="B16" s="38">
        <v>0</v>
      </c>
      <c r="C16" s="38">
        <v>7.2</v>
      </c>
      <c r="D16" s="38">
        <f t="shared" si="0"/>
        <v>7.2</v>
      </c>
      <c r="E16" s="38"/>
      <c r="F16" s="38"/>
      <c r="G16" s="38"/>
    </row>
    <row r="17" spans="1:7">
      <c r="A17" s="38" t="s">
        <v>212</v>
      </c>
      <c r="B17" s="38">
        <v>-1.3</v>
      </c>
      <c r="C17" s="38">
        <v>-15.6</v>
      </c>
      <c r="D17" s="38">
        <f t="shared" si="0"/>
        <v>-16.899999999999999</v>
      </c>
      <c r="E17" s="38"/>
      <c r="F17" s="38"/>
      <c r="G17" s="38"/>
    </row>
    <row r="18" spans="1:7">
      <c r="A18" s="38" t="s">
        <v>211</v>
      </c>
      <c r="B18" s="38">
        <v>0.7</v>
      </c>
      <c r="C18" s="38">
        <v>-1.1000000000000001</v>
      </c>
      <c r="D18" s="38">
        <f t="shared" si="0"/>
        <v>-0.40000000000000013</v>
      </c>
      <c r="E18" s="38"/>
      <c r="F18" s="38"/>
      <c r="G18" s="38"/>
    </row>
    <row r="19" spans="1:7">
      <c r="A19" s="38" t="s">
        <v>210</v>
      </c>
      <c r="B19" s="38">
        <v>-0.5</v>
      </c>
      <c r="C19" s="38">
        <v>-4.7</v>
      </c>
      <c r="D19" s="38">
        <f t="shared" si="0"/>
        <v>-5.2</v>
      </c>
      <c r="E19" s="38"/>
      <c r="F19" s="38"/>
      <c r="G19" s="38"/>
    </row>
    <row r="20" spans="1:7">
      <c r="A20" s="38" t="s">
        <v>209</v>
      </c>
      <c r="B20" s="38">
        <v>2</v>
      </c>
      <c r="C20" s="38">
        <v>1.6</v>
      </c>
      <c r="D20" s="38">
        <f t="shared" si="0"/>
        <v>3.6</v>
      </c>
      <c r="E20" s="38"/>
      <c r="F20" s="38"/>
      <c r="G20" s="38"/>
    </row>
    <row r="21" spans="1:7">
      <c r="A21" s="38" t="s">
        <v>208</v>
      </c>
      <c r="B21" s="38">
        <v>-6.5</v>
      </c>
      <c r="C21" s="38">
        <v>9.1</v>
      </c>
      <c r="D21" s="38">
        <f t="shared" si="0"/>
        <v>2.5999999999999996</v>
      </c>
      <c r="E21" s="38"/>
      <c r="F21" s="38"/>
      <c r="G21" s="38"/>
    </row>
    <row r="22" spans="1:7">
      <c r="A22" s="38" t="s">
        <v>207</v>
      </c>
      <c r="B22" s="38">
        <v>-7.8</v>
      </c>
      <c r="C22" s="38">
        <v>19.3</v>
      </c>
      <c r="D22" s="38">
        <f t="shared" si="0"/>
        <v>11.5</v>
      </c>
      <c r="E22" s="38"/>
      <c r="F22" s="38"/>
      <c r="G22" s="38"/>
    </row>
    <row r="23" spans="1:7">
      <c r="A23" s="38" t="s">
        <v>206</v>
      </c>
      <c r="B23" s="38">
        <v>-4.7</v>
      </c>
      <c r="C23" s="38">
        <v>-7.5</v>
      </c>
      <c r="D23" s="38">
        <f t="shared" si="0"/>
        <v>-12.2</v>
      </c>
      <c r="E23" s="38"/>
      <c r="F23" s="38"/>
      <c r="G23" s="38"/>
    </row>
    <row r="24" spans="1:7">
      <c r="A24" s="38" t="s">
        <v>205</v>
      </c>
      <c r="B24" s="38">
        <v>1.5</v>
      </c>
      <c r="C24" s="38">
        <v>4.4000000000000004</v>
      </c>
      <c r="D24" s="38">
        <f t="shared" si="0"/>
        <v>5.9</v>
      </c>
      <c r="E24" s="38"/>
      <c r="F24" s="38"/>
      <c r="G24" s="38"/>
    </row>
    <row r="25" spans="1:7">
      <c r="A25" s="38" t="s">
        <v>204</v>
      </c>
      <c r="B25" s="38">
        <v>5.5</v>
      </c>
      <c r="C25" s="38">
        <v>-1.4</v>
      </c>
      <c r="D25" s="38">
        <f t="shared" si="0"/>
        <v>4.0999999999999996</v>
      </c>
      <c r="E25" s="38"/>
      <c r="F25" s="38"/>
      <c r="G25" s="38"/>
    </row>
    <row r="26" spans="1:7">
      <c r="A26" s="38"/>
      <c r="B26" s="38"/>
      <c r="C26" s="38"/>
      <c r="D26" s="38"/>
      <c r="E26" s="38"/>
      <c r="F26" s="38"/>
      <c r="G26" s="38"/>
    </row>
    <row r="27" spans="1:7">
      <c r="A27" s="38"/>
      <c r="B27" s="38"/>
      <c r="C27" s="38"/>
      <c r="D27" s="38"/>
      <c r="E27" s="38"/>
      <c r="F27" s="38"/>
      <c r="G27" s="38"/>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workbookViewId="0"/>
  </sheetViews>
  <sheetFormatPr defaultRowHeight="13.2"/>
  <cols>
    <col min="1" max="1" width="22.5546875" customWidth="1"/>
    <col min="2" max="2" width="11.6640625" customWidth="1"/>
    <col min="3" max="3" width="12.33203125" customWidth="1"/>
    <col min="4" max="4" width="11.88671875" customWidth="1"/>
    <col min="5" max="5" width="12.109375" customWidth="1"/>
    <col min="6" max="6" width="12" customWidth="1"/>
    <col min="7" max="7" width="12.6640625" customWidth="1"/>
    <col min="8" max="8" width="19.44140625" customWidth="1"/>
  </cols>
  <sheetData>
    <row r="1" spans="1:10">
      <c r="A1" s="35" t="s">
        <v>219</v>
      </c>
    </row>
    <row r="2" spans="1:10" s="38" customFormat="1">
      <c r="A2" s="66" t="s">
        <v>302</v>
      </c>
    </row>
    <row r="3" spans="1:10" s="38" customFormat="1">
      <c r="A3" s="66" t="s">
        <v>287</v>
      </c>
    </row>
    <row r="5" spans="1:10">
      <c r="A5" s="71" t="s">
        <v>25</v>
      </c>
      <c r="B5" s="73" t="s">
        <v>39</v>
      </c>
      <c r="C5" s="74"/>
      <c r="D5" s="73" t="s">
        <v>22</v>
      </c>
      <c r="E5" s="74"/>
      <c r="F5" s="75" t="s">
        <v>23</v>
      </c>
      <c r="G5" s="74"/>
      <c r="H5" s="39" t="s">
        <v>24</v>
      </c>
      <c r="I5" s="22"/>
      <c r="J5" s="22"/>
    </row>
    <row r="6" spans="1:10">
      <c r="A6" s="76"/>
      <c r="B6" s="32">
        <v>2007</v>
      </c>
      <c r="C6" s="32">
        <v>2017</v>
      </c>
      <c r="D6" s="32">
        <v>2007</v>
      </c>
      <c r="E6" s="32">
        <v>2017</v>
      </c>
      <c r="F6" s="32">
        <v>2007</v>
      </c>
      <c r="G6" s="32">
        <v>2017</v>
      </c>
      <c r="H6" s="40" t="s">
        <v>26</v>
      </c>
      <c r="I6" s="22"/>
      <c r="J6" s="22"/>
    </row>
    <row r="7" spans="1:10">
      <c r="A7" s="29" t="s">
        <v>27</v>
      </c>
      <c r="B7" s="10">
        <v>615200</v>
      </c>
      <c r="C7" s="10">
        <v>874800</v>
      </c>
      <c r="D7" s="8">
        <v>63.522919375812748</v>
      </c>
      <c r="E7" s="8">
        <v>56.772062185642433</v>
      </c>
      <c r="F7" s="8">
        <v>79.247713512817214</v>
      </c>
      <c r="G7" s="8">
        <v>62.281076463049978</v>
      </c>
      <c r="H7" s="8">
        <v>3.5831812033481736</v>
      </c>
      <c r="I7" s="23"/>
      <c r="J7" s="22"/>
    </row>
    <row r="8" spans="1:10">
      <c r="A8" s="29" t="s">
        <v>28</v>
      </c>
      <c r="B8" s="10">
        <v>128700</v>
      </c>
      <c r="C8" s="10">
        <v>497700</v>
      </c>
      <c r="D8" s="8">
        <v>49.491841491841491</v>
      </c>
      <c r="E8" s="8">
        <v>72.159533855736385</v>
      </c>
      <c r="F8" s="8">
        <v>16.578642277470053</v>
      </c>
      <c r="G8" s="8">
        <v>35.433575395130283</v>
      </c>
      <c r="H8" s="8">
        <v>14.482448509099655</v>
      </c>
      <c r="I8" s="23"/>
      <c r="J8" s="22"/>
    </row>
    <row r="9" spans="1:10">
      <c r="A9" s="29" t="s">
        <v>29</v>
      </c>
      <c r="B9" s="10">
        <v>27300</v>
      </c>
      <c r="C9" s="10">
        <v>24500</v>
      </c>
      <c r="D9" s="8">
        <v>25.4981684981685</v>
      </c>
      <c r="E9" s="8">
        <v>17.69387755102041</v>
      </c>
      <c r="F9" s="8">
        <v>3.5166816952209197</v>
      </c>
      <c r="G9" s="8">
        <v>1.7442688309839101</v>
      </c>
      <c r="H9" s="8">
        <v>-1.0763018194476892</v>
      </c>
      <c r="I9" s="23"/>
      <c r="J9" s="22"/>
    </row>
    <row r="10" spans="1:10">
      <c r="A10" s="29" t="s">
        <v>30</v>
      </c>
      <c r="B10" s="10">
        <v>5100</v>
      </c>
      <c r="C10" s="10">
        <v>7600</v>
      </c>
      <c r="D10" s="8">
        <v>87.215686274509807</v>
      </c>
      <c r="E10" s="8">
        <v>86.171052631578945</v>
      </c>
      <c r="F10" s="8">
        <v>0.65696251449182019</v>
      </c>
      <c r="G10" s="8">
        <v>0.54107931083582517</v>
      </c>
      <c r="H10" s="8">
        <v>4.0697093427329856</v>
      </c>
      <c r="I10" s="23"/>
      <c r="J10" s="22"/>
    </row>
    <row r="11" spans="1:10">
      <c r="A11" s="32" t="s">
        <v>31</v>
      </c>
      <c r="B11" s="33">
        <v>776300</v>
      </c>
      <c r="C11" s="33">
        <v>1404600</v>
      </c>
      <c r="D11" s="20">
        <v>60.041221177379875</v>
      </c>
      <c r="E11" s="20">
        <v>61.704399829132853</v>
      </c>
      <c r="F11" s="20">
        <v>100</v>
      </c>
      <c r="G11" s="20">
        <v>100</v>
      </c>
      <c r="H11" s="20">
        <v>6.1090210478661922</v>
      </c>
      <c r="I11" s="23"/>
      <c r="J11" s="22"/>
    </row>
    <row r="18" spans="1:1">
      <c r="A18" s="66"/>
    </row>
    <row r="19" spans="1:1">
      <c r="A19" s="66"/>
    </row>
  </sheetData>
  <mergeCells count="4">
    <mergeCell ref="F5:G5"/>
    <mergeCell ref="D5:E5"/>
    <mergeCell ref="B5:C5"/>
    <mergeCell ref="A5:A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heetViews>
  <sheetFormatPr defaultRowHeight="13.2"/>
  <cols>
    <col min="1" max="1" width="31.44140625" customWidth="1"/>
    <col min="2" max="2" width="12.88671875" customWidth="1"/>
    <col min="3" max="3" width="11.33203125" customWidth="1"/>
    <col min="4" max="4" width="10.6640625" customWidth="1"/>
    <col min="5" max="5" width="12.44140625" customWidth="1"/>
    <col min="6" max="6" width="11.33203125" customWidth="1"/>
    <col min="7" max="7" width="11.5546875" customWidth="1"/>
    <col min="8" max="8" width="19.5546875" customWidth="1"/>
  </cols>
  <sheetData>
    <row r="1" spans="1:9">
      <c r="A1" s="35" t="s">
        <v>220</v>
      </c>
    </row>
    <row r="2" spans="1:9" s="38" customFormat="1">
      <c r="A2" s="66" t="s">
        <v>303</v>
      </c>
    </row>
    <row r="3" spans="1:9" s="38" customFormat="1">
      <c r="A3" s="66" t="s">
        <v>287</v>
      </c>
    </row>
    <row r="5" spans="1:9">
      <c r="A5" s="77" t="s">
        <v>32</v>
      </c>
      <c r="B5" s="73" t="s">
        <v>39</v>
      </c>
      <c r="C5" s="74"/>
      <c r="D5" s="73" t="s">
        <v>22</v>
      </c>
      <c r="E5" s="74"/>
      <c r="F5" s="75" t="s">
        <v>23</v>
      </c>
      <c r="G5" s="74"/>
      <c r="H5" s="39" t="s">
        <v>24</v>
      </c>
      <c r="I5" s="24"/>
    </row>
    <row r="6" spans="1:9">
      <c r="A6" s="78"/>
      <c r="B6" s="32">
        <v>2007</v>
      </c>
      <c r="C6" s="32">
        <v>2017</v>
      </c>
      <c r="D6" s="32">
        <v>2007</v>
      </c>
      <c r="E6" s="32">
        <v>2017</v>
      </c>
      <c r="F6" s="32">
        <v>2007</v>
      </c>
      <c r="G6" s="32">
        <v>2017</v>
      </c>
      <c r="H6" s="40" t="s">
        <v>26</v>
      </c>
      <c r="I6" s="24"/>
    </row>
    <row r="7" spans="1:9">
      <c r="A7" s="29" t="s">
        <v>33</v>
      </c>
      <c r="B7" s="10">
        <v>4600</v>
      </c>
      <c r="C7" s="10">
        <v>9400</v>
      </c>
      <c r="D7" s="8">
        <v>32.04347826086957</v>
      </c>
      <c r="E7" s="8">
        <v>14.148936170212767</v>
      </c>
      <c r="F7" s="8">
        <v>0.59255442483575937</v>
      </c>
      <c r="G7" s="8">
        <v>0.66922967392852051</v>
      </c>
      <c r="H7" s="8">
        <v>7.4080920884135093</v>
      </c>
      <c r="I7" s="28"/>
    </row>
    <row r="8" spans="1:9">
      <c r="A8" s="29" t="s">
        <v>34</v>
      </c>
      <c r="B8" s="10">
        <v>415200</v>
      </c>
      <c r="C8" s="10">
        <v>803100</v>
      </c>
      <c r="D8" s="8">
        <v>69.136560693641613</v>
      </c>
      <c r="E8" s="8">
        <v>73.777611754451499</v>
      </c>
      <c r="F8" s="8">
        <v>53.48447765039289</v>
      </c>
      <c r="G8" s="8">
        <v>57.176420333190947</v>
      </c>
      <c r="H8" s="8">
        <v>6.8196690519360059</v>
      </c>
      <c r="I8" s="28"/>
    </row>
    <row r="9" spans="1:9">
      <c r="A9" s="29" t="s">
        <v>35</v>
      </c>
      <c r="B9" s="10">
        <v>149300</v>
      </c>
      <c r="C9" s="10">
        <v>203600</v>
      </c>
      <c r="D9" s="8">
        <v>62.622906898861352</v>
      </c>
      <c r="E9" s="8">
        <v>57.150785854616892</v>
      </c>
      <c r="F9" s="8">
        <v>19.232255571299756</v>
      </c>
      <c r="G9" s="8">
        <v>14.495229958707107</v>
      </c>
      <c r="H9" s="8">
        <v>3.1506090493177874</v>
      </c>
      <c r="I9" s="28"/>
    </row>
    <row r="10" spans="1:9">
      <c r="A10" s="29" t="s">
        <v>36</v>
      </c>
      <c r="B10" s="10">
        <v>16600</v>
      </c>
      <c r="C10" s="10">
        <v>20300</v>
      </c>
      <c r="D10" s="8">
        <v>6.0963855421686741</v>
      </c>
      <c r="E10" s="8">
        <v>8.2857142857142847</v>
      </c>
      <c r="F10" s="8">
        <v>2.1383485765812185</v>
      </c>
      <c r="G10" s="8">
        <v>1.445251317100954</v>
      </c>
      <c r="H10" s="8">
        <v>2.0325627573848148</v>
      </c>
      <c r="I10" s="28"/>
    </row>
    <row r="11" spans="1:9">
      <c r="A11" s="29" t="s">
        <v>37</v>
      </c>
      <c r="B11" s="10">
        <v>175800</v>
      </c>
      <c r="C11" s="10">
        <v>342900</v>
      </c>
      <c r="D11" s="8">
        <v>46.257679180887372</v>
      </c>
      <c r="E11" s="8">
        <v>44.746573344998538</v>
      </c>
      <c r="F11" s="8">
        <v>22.645884323070977</v>
      </c>
      <c r="G11" s="8">
        <v>24.412644169158479</v>
      </c>
      <c r="H11" s="8">
        <v>6.9091462612517196</v>
      </c>
      <c r="I11" s="28"/>
    </row>
    <row r="12" spans="1:9">
      <c r="A12" s="29" t="s">
        <v>38</v>
      </c>
      <c r="B12" s="10">
        <v>14800</v>
      </c>
      <c r="C12" s="10">
        <v>25300</v>
      </c>
      <c r="D12" s="8">
        <v>10.628378378378379</v>
      </c>
      <c r="E12" s="8">
        <v>5.3952569169960478</v>
      </c>
      <c r="F12" s="8">
        <v>1.9064794538193996</v>
      </c>
      <c r="G12" s="8">
        <v>1.801224547913997</v>
      </c>
      <c r="H12" s="8">
        <v>5.5081190193505769</v>
      </c>
      <c r="I12" s="28"/>
    </row>
    <row r="13" spans="1:9">
      <c r="A13" s="32" t="s">
        <v>31</v>
      </c>
      <c r="B13" s="33">
        <v>776300</v>
      </c>
      <c r="C13" s="33">
        <v>1404600</v>
      </c>
      <c r="D13" s="20">
        <v>60.041221177379875</v>
      </c>
      <c r="E13" s="20">
        <v>61.704399829132853</v>
      </c>
      <c r="F13" s="20">
        <v>100</v>
      </c>
      <c r="G13" s="20">
        <v>100.00000000000001</v>
      </c>
      <c r="H13" s="20">
        <v>6.1090210478661922</v>
      </c>
      <c r="I13" s="28"/>
    </row>
    <row r="14" spans="1:9">
      <c r="A14" s="25"/>
      <c r="B14" s="24"/>
      <c r="C14" s="24"/>
      <c r="D14" s="24"/>
      <c r="E14" s="24"/>
      <c r="F14" s="24"/>
      <c r="G14" s="24"/>
      <c r="H14" s="24"/>
      <c r="I14" s="24"/>
    </row>
    <row r="16" spans="1:9">
      <c r="A16" s="66"/>
    </row>
    <row r="17" spans="1:1">
      <c r="A17" s="66"/>
    </row>
  </sheetData>
  <mergeCells count="4">
    <mergeCell ref="B5:C5"/>
    <mergeCell ref="D5:E5"/>
    <mergeCell ref="F5:G5"/>
    <mergeCell ref="A5:A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workbookViewId="0"/>
  </sheetViews>
  <sheetFormatPr defaultRowHeight="13.2"/>
  <cols>
    <col min="1" max="7" width="8.88671875" style="38"/>
  </cols>
  <sheetData>
    <row r="1" spans="1:7" s="38" customFormat="1">
      <c r="A1" s="35" t="s">
        <v>221</v>
      </c>
    </row>
    <row r="2" spans="1:7" s="38" customFormat="1">
      <c r="A2" s="66" t="s">
        <v>304</v>
      </c>
    </row>
    <row r="3" spans="1:7" s="38" customFormat="1">
      <c r="A3" s="66" t="s">
        <v>287</v>
      </c>
    </row>
    <row r="4" spans="1:7" s="38" customFormat="1"/>
    <row r="5" spans="1:7">
      <c r="A5" s="38" t="s">
        <v>291</v>
      </c>
      <c r="B5" s="38" t="s">
        <v>46</v>
      </c>
      <c r="C5" s="38" t="s">
        <v>62</v>
      </c>
      <c r="D5" s="38" t="s">
        <v>55</v>
      </c>
      <c r="E5" s="38" t="s">
        <v>57</v>
      </c>
      <c r="F5" s="38" t="s">
        <v>48</v>
      </c>
    </row>
    <row r="6" spans="1:7">
      <c r="A6" s="38">
        <v>1883</v>
      </c>
      <c r="B6" s="37"/>
      <c r="C6" s="37">
        <v>21162</v>
      </c>
      <c r="D6" s="37"/>
      <c r="E6" s="37"/>
      <c r="F6" s="37"/>
      <c r="G6" s="37"/>
    </row>
    <row r="7" spans="1:7">
      <c r="A7" s="38">
        <v>1884</v>
      </c>
      <c r="B7" s="37"/>
      <c r="C7" s="37">
        <v>19118</v>
      </c>
      <c r="D7" s="37"/>
      <c r="E7" s="37"/>
      <c r="F7" s="37"/>
      <c r="G7" s="37"/>
    </row>
    <row r="8" spans="1:7">
      <c r="A8" s="38">
        <v>1885</v>
      </c>
      <c r="B8" s="37"/>
      <c r="C8" s="37">
        <v>23285</v>
      </c>
      <c r="D8" s="37">
        <v>99</v>
      </c>
      <c r="E8" s="37"/>
      <c r="F8" s="37"/>
      <c r="G8" s="37"/>
    </row>
    <row r="9" spans="1:7">
      <c r="A9" s="38">
        <v>1886</v>
      </c>
      <c r="B9" s="37"/>
      <c r="C9" s="37">
        <v>21767</v>
      </c>
      <c r="D9" s="37">
        <v>205</v>
      </c>
      <c r="E9" s="37"/>
      <c r="F9" s="37"/>
      <c r="G9" s="37"/>
    </row>
    <row r="10" spans="1:7">
      <c r="A10" s="38">
        <v>1887</v>
      </c>
      <c r="B10" s="37"/>
      <c r="C10" s="37">
        <v>20403</v>
      </c>
      <c r="D10" s="37">
        <v>109</v>
      </c>
      <c r="E10" s="37"/>
      <c r="F10" s="37"/>
      <c r="G10" s="37"/>
    </row>
    <row r="11" spans="1:7">
      <c r="A11" s="38">
        <v>1888</v>
      </c>
      <c r="B11" s="37"/>
      <c r="C11" s="37">
        <v>19551</v>
      </c>
      <c r="D11" s="37">
        <v>183</v>
      </c>
      <c r="E11" s="37"/>
      <c r="F11" s="37"/>
      <c r="G11" s="37"/>
    </row>
    <row r="12" spans="1:7">
      <c r="A12" s="38">
        <v>1889</v>
      </c>
      <c r="B12" s="37"/>
      <c r="C12" s="37">
        <v>23324</v>
      </c>
      <c r="D12" s="37">
        <v>209</v>
      </c>
      <c r="E12" s="37"/>
      <c r="F12" s="37"/>
      <c r="G12" s="66"/>
    </row>
    <row r="13" spans="1:7">
      <c r="A13" s="38">
        <v>1890</v>
      </c>
      <c r="B13" s="37"/>
      <c r="C13" s="37">
        <v>25313</v>
      </c>
      <c r="D13" s="37">
        <v>240</v>
      </c>
      <c r="E13" s="37"/>
      <c r="F13" s="37"/>
      <c r="G13" s="66"/>
    </row>
    <row r="14" spans="1:7">
      <c r="A14" s="38">
        <v>1891</v>
      </c>
      <c r="B14" s="37"/>
      <c r="C14" s="37">
        <v>22312</v>
      </c>
      <c r="D14" s="37">
        <v>367</v>
      </c>
      <c r="E14" s="37"/>
      <c r="F14" s="37"/>
    </row>
    <row r="15" spans="1:7">
      <c r="A15" s="38">
        <v>1892</v>
      </c>
      <c r="B15" s="37"/>
      <c r="C15" s="37">
        <v>22647</v>
      </c>
      <c r="D15" s="37">
        <v>379</v>
      </c>
      <c r="E15" s="37"/>
      <c r="F15" s="37"/>
    </row>
    <row r="16" spans="1:7">
      <c r="A16" s="38">
        <v>1893</v>
      </c>
      <c r="B16" s="37"/>
      <c r="C16" s="37">
        <v>22750</v>
      </c>
      <c r="D16" s="37">
        <v>318</v>
      </c>
      <c r="E16" s="37"/>
      <c r="F16" s="37"/>
      <c r="G16" s="37"/>
    </row>
    <row r="17" spans="1:7">
      <c r="A17" s="38">
        <v>1894</v>
      </c>
      <c r="B17" s="37"/>
      <c r="C17" s="37">
        <v>19855</v>
      </c>
      <c r="D17" s="37">
        <v>326</v>
      </c>
      <c r="E17" s="37"/>
      <c r="F17" s="37"/>
      <c r="G17" s="37"/>
    </row>
    <row r="18" spans="1:7">
      <c r="A18" s="38">
        <v>1895</v>
      </c>
      <c r="B18" s="37"/>
      <c r="C18" s="37">
        <v>20856</v>
      </c>
      <c r="D18" s="37">
        <v>228</v>
      </c>
      <c r="E18" s="37"/>
      <c r="F18" s="37"/>
      <c r="G18" s="37"/>
    </row>
    <row r="19" spans="1:7">
      <c r="A19" s="38">
        <v>1896</v>
      </c>
      <c r="B19" s="37"/>
      <c r="C19" s="37">
        <v>21822</v>
      </c>
      <c r="D19" s="37">
        <v>169</v>
      </c>
      <c r="E19" s="37"/>
      <c r="F19" s="37"/>
      <c r="G19" s="37"/>
    </row>
    <row r="20" spans="1:7">
      <c r="A20" s="38">
        <v>1897</v>
      </c>
      <c r="B20" s="37"/>
      <c r="C20" s="37">
        <v>22067</v>
      </c>
      <c r="D20" s="37">
        <v>188</v>
      </c>
      <c r="E20" s="37"/>
      <c r="F20" s="37"/>
      <c r="G20" s="37"/>
    </row>
    <row r="21" spans="1:7">
      <c r="A21" s="38">
        <v>1898</v>
      </c>
      <c r="B21" s="37"/>
      <c r="C21" s="37">
        <v>20377</v>
      </c>
      <c r="D21" s="37">
        <v>293</v>
      </c>
      <c r="E21" s="37"/>
      <c r="F21" s="37"/>
      <c r="G21" s="37"/>
    </row>
    <row r="22" spans="1:7">
      <c r="A22" s="38">
        <v>1899</v>
      </c>
      <c r="B22" s="37"/>
      <c r="C22" s="37">
        <v>23278</v>
      </c>
      <c r="D22" s="37">
        <v>297</v>
      </c>
      <c r="E22" s="37"/>
      <c r="F22" s="37"/>
      <c r="G22" s="37"/>
    </row>
    <row r="23" spans="1:7">
      <c r="A23" s="38">
        <v>1900</v>
      </c>
      <c r="B23" s="37"/>
      <c r="C23" s="37">
        <v>24644</v>
      </c>
      <c r="D23" s="37">
        <v>586</v>
      </c>
      <c r="E23" s="37"/>
      <c r="F23" s="37"/>
      <c r="G23" s="37"/>
    </row>
    <row r="24" spans="1:7">
      <c r="A24" s="38">
        <v>1901</v>
      </c>
      <c r="B24" s="37"/>
      <c r="C24" s="37">
        <v>25546</v>
      </c>
      <c r="D24" s="37">
        <v>606</v>
      </c>
      <c r="E24" s="37"/>
      <c r="F24" s="37"/>
      <c r="G24" s="37"/>
    </row>
    <row r="25" spans="1:7">
      <c r="A25" s="38">
        <v>1902</v>
      </c>
      <c r="B25" s="37"/>
      <c r="C25" s="37">
        <v>27119</v>
      </c>
      <c r="D25" s="37">
        <v>871</v>
      </c>
      <c r="E25" s="37"/>
      <c r="F25" s="37"/>
      <c r="G25" s="37"/>
    </row>
    <row r="26" spans="1:7">
      <c r="A26" s="38">
        <v>1903</v>
      </c>
      <c r="B26" s="37"/>
      <c r="C26" s="37">
        <v>31029</v>
      </c>
      <c r="D26" s="37">
        <v>1204</v>
      </c>
      <c r="E26" s="37"/>
      <c r="F26" s="37"/>
      <c r="G26" s="37"/>
    </row>
    <row r="27" spans="1:7">
      <c r="A27" s="38">
        <v>1904</v>
      </c>
      <c r="B27" s="37"/>
      <c r="C27" s="37">
        <v>30258</v>
      </c>
      <c r="D27" s="37">
        <v>1253</v>
      </c>
      <c r="E27" s="37"/>
      <c r="F27" s="37"/>
      <c r="G27" s="37"/>
    </row>
    <row r="28" spans="1:7">
      <c r="A28" s="38">
        <v>1905</v>
      </c>
      <c r="B28" s="37"/>
      <c r="C28" s="37">
        <v>29775</v>
      </c>
      <c r="D28" s="37">
        <v>1254</v>
      </c>
      <c r="E28" s="37"/>
      <c r="F28" s="37"/>
      <c r="G28" s="37"/>
    </row>
    <row r="29" spans="1:7">
      <c r="A29" s="38">
        <v>1906</v>
      </c>
      <c r="B29" s="37"/>
      <c r="C29" s="37">
        <v>31170</v>
      </c>
      <c r="D29" s="37">
        <v>1644</v>
      </c>
      <c r="E29" s="37"/>
      <c r="F29" s="37"/>
      <c r="G29" s="37"/>
    </row>
    <row r="30" spans="1:7">
      <c r="A30" s="38">
        <v>1907</v>
      </c>
      <c r="B30" s="37"/>
      <c r="C30" s="37">
        <v>35859</v>
      </c>
      <c r="D30" s="37">
        <v>2042</v>
      </c>
      <c r="E30" s="37"/>
      <c r="F30" s="37"/>
      <c r="G30" s="37"/>
    </row>
    <row r="31" spans="1:7">
      <c r="A31" s="38">
        <v>1908</v>
      </c>
      <c r="B31" s="37"/>
      <c r="C31" s="37">
        <v>32735</v>
      </c>
      <c r="D31" s="37">
        <v>2055</v>
      </c>
      <c r="E31" s="37"/>
      <c r="F31" s="37"/>
      <c r="G31" s="37"/>
    </row>
    <row r="32" spans="1:7">
      <c r="A32" s="38">
        <v>1909</v>
      </c>
      <c r="B32" s="37"/>
      <c r="C32" s="37">
        <v>36561</v>
      </c>
      <c r="D32" s="37">
        <v>1868</v>
      </c>
      <c r="E32" s="37"/>
      <c r="F32" s="37"/>
      <c r="G32" s="37"/>
    </row>
    <row r="33" spans="1:7">
      <c r="A33" s="38">
        <v>1910</v>
      </c>
      <c r="B33" s="37"/>
      <c r="C33" s="37">
        <v>35141</v>
      </c>
      <c r="D33" s="37">
        <v>1769</v>
      </c>
      <c r="E33" s="37"/>
      <c r="F33" s="37"/>
      <c r="G33" s="37"/>
    </row>
    <row r="34" spans="1:7">
      <c r="A34" s="38">
        <v>1911</v>
      </c>
      <c r="B34" s="37"/>
      <c r="C34" s="37">
        <v>32856</v>
      </c>
      <c r="D34" s="37">
        <v>2272</v>
      </c>
      <c r="E34" s="37"/>
      <c r="F34" s="37"/>
      <c r="G34" s="37"/>
    </row>
    <row r="35" spans="1:7">
      <c r="A35" s="38">
        <v>1912</v>
      </c>
      <c r="B35" s="37"/>
      <c r="C35" s="37">
        <v>36198</v>
      </c>
      <c r="D35" s="37">
        <v>1774</v>
      </c>
      <c r="E35" s="37"/>
      <c r="F35" s="37"/>
      <c r="G35" s="37"/>
    </row>
    <row r="36" spans="1:7">
      <c r="A36" s="38">
        <v>1913</v>
      </c>
      <c r="B36" s="37"/>
      <c r="C36" s="37">
        <v>33917</v>
      </c>
      <c r="D36" s="37">
        <v>2021</v>
      </c>
      <c r="E36" s="37"/>
      <c r="F36" s="37"/>
      <c r="G36" s="37"/>
    </row>
    <row r="37" spans="1:7">
      <c r="A37" s="38">
        <v>1914</v>
      </c>
      <c r="B37" s="37"/>
      <c r="C37" s="37">
        <v>39892</v>
      </c>
      <c r="D37" s="37">
        <v>1824</v>
      </c>
      <c r="E37" s="37"/>
      <c r="F37" s="37"/>
      <c r="G37" s="37"/>
    </row>
    <row r="38" spans="1:7">
      <c r="A38" s="38">
        <v>1915</v>
      </c>
      <c r="B38" s="37"/>
      <c r="C38" s="37">
        <v>43118</v>
      </c>
      <c r="D38" s="37">
        <v>1782</v>
      </c>
      <c r="E38" s="37"/>
      <c r="F38" s="37"/>
      <c r="G38" s="37"/>
    </row>
    <row r="39" spans="1:7">
      <c r="A39" s="38">
        <v>1916</v>
      </c>
      <c r="B39" s="37"/>
      <c r="C39" s="37">
        <v>43892</v>
      </c>
      <c r="D39" s="37">
        <v>1797</v>
      </c>
      <c r="E39" s="37"/>
      <c r="F39" s="37"/>
      <c r="G39" s="37"/>
    </row>
    <row r="40" spans="1:7">
      <c r="A40" s="38">
        <v>1917</v>
      </c>
      <c r="B40" s="37"/>
      <c r="C40" s="37">
        <v>40935</v>
      </c>
      <c r="D40" s="37">
        <v>1448</v>
      </c>
      <c r="E40" s="37"/>
      <c r="F40" s="37"/>
      <c r="G40" s="37"/>
    </row>
    <row r="41" spans="1:7">
      <c r="A41" s="38">
        <v>1918</v>
      </c>
      <c r="B41" s="37"/>
      <c r="C41" s="37">
        <v>38452</v>
      </c>
      <c r="D41" s="37">
        <v>1653</v>
      </c>
      <c r="E41" s="37"/>
      <c r="F41" s="37"/>
      <c r="G41" s="37"/>
    </row>
    <row r="42" spans="1:7">
      <c r="A42" s="38">
        <v>1919</v>
      </c>
      <c r="B42" s="37"/>
      <c r="C42" s="37">
        <v>36797</v>
      </c>
      <c r="D42" s="37">
        <v>2015</v>
      </c>
      <c r="E42" s="37"/>
      <c r="F42" s="37"/>
      <c r="G42" s="37"/>
    </row>
    <row r="43" spans="1:7">
      <c r="A43" s="38">
        <v>1920</v>
      </c>
      <c r="B43" s="37"/>
      <c r="C43" s="37">
        <v>37060</v>
      </c>
      <c r="D43" s="37">
        <v>2161</v>
      </c>
      <c r="E43" s="37"/>
      <c r="F43" s="37"/>
      <c r="G43" s="37"/>
    </row>
    <row r="44" spans="1:7">
      <c r="A44" s="38">
        <v>1921</v>
      </c>
      <c r="B44" s="37"/>
      <c r="C44" s="37">
        <v>37798</v>
      </c>
      <c r="D44" s="37">
        <v>3593</v>
      </c>
      <c r="E44" s="37"/>
      <c r="F44" s="37"/>
      <c r="G44" s="37"/>
    </row>
    <row r="45" spans="1:7">
      <c r="A45" s="38">
        <v>1922</v>
      </c>
      <c r="B45" s="37"/>
      <c r="C45" s="37">
        <v>38369</v>
      </c>
      <c r="D45" s="37">
        <v>3004</v>
      </c>
      <c r="E45" s="37"/>
      <c r="F45" s="37"/>
      <c r="G45" s="37"/>
    </row>
    <row r="46" spans="1:7">
      <c r="A46" s="38">
        <v>1923</v>
      </c>
      <c r="B46" s="37"/>
      <c r="C46" s="37">
        <v>38616</v>
      </c>
      <c r="D46" s="37">
        <v>2131</v>
      </c>
      <c r="E46" s="37"/>
      <c r="F46" s="37"/>
      <c r="G46" s="37"/>
    </row>
    <row r="47" spans="1:7">
      <c r="A47" s="38">
        <v>1924</v>
      </c>
      <c r="B47" s="37"/>
      <c r="C47" s="37">
        <v>42574</v>
      </c>
      <c r="D47" s="37">
        <v>1928</v>
      </c>
      <c r="E47" s="37"/>
      <c r="F47" s="37"/>
      <c r="G47" s="37"/>
    </row>
    <row r="48" spans="1:7">
      <c r="A48" s="38">
        <v>1925</v>
      </c>
      <c r="B48" s="37"/>
      <c r="C48" s="37">
        <v>46432</v>
      </c>
      <c r="D48" s="37">
        <v>5088</v>
      </c>
      <c r="E48" s="37"/>
      <c r="F48" s="37"/>
      <c r="G48" s="37"/>
    </row>
    <row r="49" spans="1:7">
      <c r="A49" s="38">
        <v>1926</v>
      </c>
      <c r="B49" s="37"/>
      <c r="C49" s="37">
        <v>44733</v>
      </c>
      <c r="D49" s="37">
        <v>3520</v>
      </c>
      <c r="E49" s="37"/>
      <c r="F49" s="37"/>
      <c r="G49" s="37"/>
    </row>
    <row r="50" spans="1:7">
      <c r="A50" s="38">
        <v>1927</v>
      </c>
      <c r="B50" s="37"/>
      <c r="C50" s="37">
        <v>41717</v>
      </c>
      <c r="D50" s="37">
        <v>4371</v>
      </c>
      <c r="E50" s="37"/>
      <c r="F50" s="37"/>
      <c r="G50" s="37"/>
    </row>
    <row r="51" spans="1:7">
      <c r="A51" s="38">
        <v>1928</v>
      </c>
      <c r="B51" s="37"/>
      <c r="C51" s="37">
        <v>42357</v>
      </c>
      <c r="D51" s="37">
        <v>4704</v>
      </c>
      <c r="E51" s="37"/>
      <c r="F51" s="37"/>
      <c r="G51" s="37"/>
    </row>
    <row r="52" spans="1:7">
      <c r="A52" s="38">
        <v>1929</v>
      </c>
      <c r="B52" s="37"/>
      <c r="C52" s="37">
        <v>45267</v>
      </c>
      <c r="D52" s="37">
        <v>5090</v>
      </c>
      <c r="E52" s="37"/>
      <c r="F52" s="37"/>
      <c r="G52" s="37"/>
    </row>
    <row r="53" spans="1:7">
      <c r="A53" s="38">
        <v>1930</v>
      </c>
      <c r="B53" s="37"/>
      <c r="C53" s="37">
        <v>45226</v>
      </c>
      <c r="D53" s="37">
        <v>4976</v>
      </c>
      <c r="E53" s="37"/>
      <c r="F53" s="37"/>
      <c r="G53" s="37"/>
    </row>
    <row r="54" spans="1:7">
      <c r="A54" s="38">
        <v>1931</v>
      </c>
      <c r="B54" s="37"/>
      <c r="C54" s="37">
        <v>51761</v>
      </c>
      <c r="D54" s="37">
        <v>4318</v>
      </c>
      <c r="E54" s="37"/>
      <c r="F54" s="37"/>
      <c r="G54" s="37"/>
    </row>
    <row r="55" spans="1:7">
      <c r="A55" s="38">
        <v>1932</v>
      </c>
      <c r="B55" s="37"/>
      <c r="C55" s="37">
        <v>53504</v>
      </c>
      <c r="D55" s="37">
        <v>4846</v>
      </c>
      <c r="E55" s="37"/>
      <c r="F55" s="37"/>
      <c r="G55" s="37"/>
    </row>
    <row r="56" spans="1:7">
      <c r="A56" s="38">
        <v>1933</v>
      </c>
      <c r="B56" s="37"/>
      <c r="C56" s="37">
        <v>48807</v>
      </c>
      <c r="D56" s="37">
        <v>5502</v>
      </c>
      <c r="E56" s="37"/>
      <c r="F56" s="37"/>
      <c r="G56" s="37"/>
    </row>
    <row r="57" spans="1:7">
      <c r="A57" s="38">
        <v>1934</v>
      </c>
      <c r="B57" s="37"/>
      <c r="C57" s="37">
        <v>44452</v>
      </c>
      <c r="D57" s="37">
        <v>4673</v>
      </c>
      <c r="E57" s="37"/>
      <c r="F57" s="37"/>
      <c r="G57" s="37"/>
    </row>
    <row r="58" spans="1:7">
      <c r="A58" s="38">
        <v>1935</v>
      </c>
      <c r="B58" s="37"/>
      <c r="C58" s="37">
        <v>40663</v>
      </c>
      <c r="D58" s="37">
        <v>4766</v>
      </c>
      <c r="E58" s="37"/>
      <c r="F58" s="37"/>
      <c r="G58" s="37"/>
    </row>
    <row r="59" spans="1:7">
      <c r="A59" s="38">
        <v>1936</v>
      </c>
      <c r="B59" s="37"/>
      <c r="C59" s="37">
        <v>39831</v>
      </c>
      <c r="D59" s="37">
        <v>4836</v>
      </c>
      <c r="E59" s="37"/>
      <c r="F59" s="37"/>
      <c r="G59" s="37"/>
    </row>
    <row r="60" spans="1:7">
      <c r="A60" s="38">
        <v>1937</v>
      </c>
      <c r="B60" s="37"/>
      <c r="C60" s="37">
        <v>37738</v>
      </c>
      <c r="D60" s="37">
        <v>4615</v>
      </c>
      <c r="E60" s="37"/>
      <c r="F60" s="37"/>
      <c r="G60" s="37"/>
    </row>
    <row r="61" spans="1:7">
      <c r="A61" s="38">
        <v>1938</v>
      </c>
      <c r="B61" s="37"/>
      <c r="C61" s="37">
        <v>38102</v>
      </c>
      <c r="D61" s="37">
        <v>4843</v>
      </c>
      <c r="E61" s="37"/>
      <c r="F61" s="37"/>
      <c r="G61" s="37"/>
    </row>
    <row r="62" spans="1:7">
      <c r="A62" s="38">
        <v>1939</v>
      </c>
      <c r="B62" s="37"/>
      <c r="C62" s="37">
        <v>43118</v>
      </c>
      <c r="D62" s="37">
        <v>5913</v>
      </c>
      <c r="E62" s="37"/>
      <c r="F62" s="37"/>
      <c r="G62" s="37"/>
    </row>
    <row r="63" spans="1:7">
      <c r="A63" s="38">
        <v>1940</v>
      </c>
      <c r="B63" s="37"/>
      <c r="C63" s="37">
        <v>42323</v>
      </c>
      <c r="D63" s="37">
        <v>6716</v>
      </c>
      <c r="E63" s="37"/>
      <c r="F63" s="37"/>
      <c r="G63" s="37"/>
    </row>
    <row r="64" spans="1:7">
      <c r="A64" s="38">
        <v>1941</v>
      </c>
      <c r="B64" s="37"/>
      <c r="C64" s="37">
        <v>41171</v>
      </c>
      <c r="D64" s="37">
        <v>6686</v>
      </c>
      <c r="E64" s="37"/>
      <c r="F64" s="37"/>
      <c r="G64" s="37"/>
    </row>
    <row r="65" spans="1:7">
      <c r="A65" s="38">
        <v>1942</v>
      </c>
      <c r="B65" s="37"/>
      <c r="C65" s="37">
        <v>38514</v>
      </c>
      <c r="D65" s="37">
        <v>7977</v>
      </c>
      <c r="E65" s="37"/>
      <c r="F65" s="37"/>
      <c r="G65" s="37"/>
    </row>
    <row r="66" spans="1:7">
      <c r="A66" s="38">
        <v>1943</v>
      </c>
      <c r="B66" s="37"/>
      <c r="C66" s="37">
        <v>31101</v>
      </c>
      <c r="D66" s="37">
        <v>6382</v>
      </c>
      <c r="E66" s="37"/>
      <c r="F66" s="37"/>
      <c r="G66" s="37"/>
    </row>
    <row r="67" spans="1:7">
      <c r="A67" s="38">
        <v>1944</v>
      </c>
      <c r="B67" s="37"/>
      <c r="C67" s="37">
        <v>28091</v>
      </c>
      <c r="D67" s="37">
        <v>8336</v>
      </c>
      <c r="E67" s="37"/>
      <c r="F67" s="37"/>
      <c r="G67" s="37"/>
    </row>
    <row r="68" spans="1:7">
      <c r="A68" s="38">
        <v>1945</v>
      </c>
      <c r="B68" s="37"/>
      <c r="C68" s="37">
        <v>25712</v>
      </c>
      <c r="D68" s="37">
        <v>2340</v>
      </c>
      <c r="E68" s="37"/>
      <c r="F68" s="37"/>
      <c r="G68" s="37"/>
    </row>
    <row r="69" spans="1:7">
      <c r="A69" s="38">
        <v>1946</v>
      </c>
      <c r="B69" s="37"/>
      <c r="C69" s="37">
        <v>21859</v>
      </c>
      <c r="D69" s="37">
        <v>2404</v>
      </c>
      <c r="E69" s="37"/>
      <c r="F69" s="37"/>
      <c r="G69" s="37"/>
    </row>
    <row r="70" spans="1:7">
      <c r="A70" s="38">
        <v>1947</v>
      </c>
      <c r="B70" s="37"/>
      <c r="C70" s="37">
        <v>20191</v>
      </c>
      <c r="D70" s="37">
        <v>1056</v>
      </c>
      <c r="E70" s="37"/>
      <c r="F70" s="37"/>
      <c r="G70" s="37"/>
    </row>
    <row r="71" spans="1:7">
      <c r="A71" s="38">
        <v>1948</v>
      </c>
      <c r="B71" s="37"/>
      <c r="C71" s="37">
        <v>24007</v>
      </c>
      <c r="D71" s="37">
        <v>1885</v>
      </c>
      <c r="E71" s="37"/>
      <c r="F71" s="37"/>
      <c r="G71" s="37"/>
    </row>
    <row r="72" spans="1:7">
      <c r="A72" s="38">
        <v>1949</v>
      </c>
      <c r="B72" s="37"/>
      <c r="C72" s="37">
        <v>35224</v>
      </c>
      <c r="D72" s="37">
        <v>3940</v>
      </c>
      <c r="E72" s="37"/>
      <c r="F72" s="37"/>
      <c r="G72" s="37"/>
    </row>
    <row r="73" spans="1:7">
      <c r="A73" s="38">
        <v>1950</v>
      </c>
      <c r="B73" s="37"/>
      <c r="C73" s="37">
        <v>43129</v>
      </c>
      <c r="D73" s="37">
        <v>4272</v>
      </c>
      <c r="E73" s="37"/>
      <c r="F73" s="37"/>
      <c r="G73" s="37"/>
    </row>
    <row r="74" spans="1:7">
      <c r="A74" s="38">
        <v>1951</v>
      </c>
      <c r="B74" s="37"/>
      <c r="C74" s="37">
        <v>44326</v>
      </c>
      <c r="D74" s="37">
        <v>6269</v>
      </c>
      <c r="E74" s="37"/>
      <c r="F74" s="37"/>
      <c r="G74" s="37"/>
    </row>
    <row r="75" spans="1:7">
      <c r="A75" s="38">
        <v>1952</v>
      </c>
      <c r="B75" s="37"/>
      <c r="C75" s="37">
        <v>43616</v>
      </c>
      <c r="D75" s="37">
        <v>5486</v>
      </c>
      <c r="E75" s="37"/>
      <c r="F75" s="37"/>
      <c r="G75" s="37"/>
    </row>
    <row r="76" spans="1:7">
      <c r="A76" s="38">
        <v>1953</v>
      </c>
      <c r="B76" s="37"/>
      <c r="C76" s="37">
        <v>40468</v>
      </c>
      <c r="D76" s="37">
        <v>5806</v>
      </c>
      <c r="E76" s="37"/>
      <c r="F76" s="37"/>
      <c r="G76" s="37"/>
    </row>
    <row r="77" spans="1:7">
      <c r="A77" s="38">
        <v>1954</v>
      </c>
      <c r="B77" s="37"/>
      <c r="C77" s="37">
        <v>33809</v>
      </c>
      <c r="D77" s="37">
        <v>7070</v>
      </c>
      <c r="E77" s="37"/>
      <c r="F77" s="37"/>
      <c r="G77" s="37"/>
    </row>
    <row r="78" spans="1:7">
      <c r="A78" s="38">
        <v>1955</v>
      </c>
      <c r="B78" s="37"/>
      <c r="C78" s="37">
        <v>30432</v>
      </c>
      <c r="D78" s="37">
        <v>8557</v>
      </c>
      <c r="E78" s="37"/>
      <c r="F78" s="37"/>
      <c r="G78" s="37"/>
    </row>
    <row r="79" spans="1:7">
      <c r="A79" s="38">
        <v>1956</v>
      </c>
      <c r="B79" s="37"/>
      <c r="C79" s="37">
        <v>46817</v>
      </c>
      <c r="D79" s="37">
        <v>9430</v>
      </c>
      <c r="E79" s="37"/>
      <c r="F79" s="37"/>
      <c r="G79" s="37"/>
    </row>
    <row r="80" spans="1:7">
      <c r="A80" s="38">
        <v>1957</v>
      </c>
      <c r="B80" s="37"/>
      <c r="C80" s="37">
        <v>42744</v>
      </c>
      <c r="D80" s="37">
        <v>9813</v>
      </c>
      <c r="E80" s="37"/>
      <c r="F80" s="37"/>
      <c r="G80" s="37"/>
    </row>
    <row r="81" spans="1:7">
      <c r="A81" s="38">
        <v>1958</v>
      </c>
      <c r="B81" s="37"/>
      <c r="C81" s="37">
        <v>48330</v>
      </c>
      <c r="D81" s="37">
        <v>9972</v>
      </c>
      <c r="E81" s="37"/>
      <c r="F81" s="37"/>
      <c r="G81" s="37"/>
    </row>
    <row r="82" spans="1:7">
      <c r="A82" s="38">
        <v>1959</v>
      </c>
      <c r="B82" s="37"/>
      <c r="C82" s="37">
        <v>52408</v>
      </c>
      <c r="D82" s="37">
        <v>10278</v>
      </c>
      <c r="E82" s="37"/>
      <c r="F82" s="37"/>
      <c r="G82" s="37"/>
    </row>
    <row r="83" spans="1:7">
      <c r="A83" s="38">
        <v>1960</v>
      </c>
      <c r="B83" s="37"/>
      <c r="C83" s="37">
        <v>47170</v>
      </c>
      <c r="D83" s="37">
        <v>11252</v>
      </c>
      <c r="E83" s="37"/>
      <c r="F83" s="37"/>
      <c r="G83" s="37"/>
    </row>
    <row r="84" spans="1:7">
      <c r="A84" s="38">
        <v>1961</v>
      </c>
      <c r="B84" s="37"/>
      <c r="C84" s="37">
        <v>48368</v>
      </c>
      <c r="D84" s="37">
        <v>20946</v>
      </c>
      <c r="E84" s="37"/>
      <c r="F84" s="37"/>
      <c r="G84" s="37"/>
    </row>
    <row r="85" spans="1:7">
      <c r="A85" s="38">
        <v>1962</v>
      </c>
      <c r="B85" s="37"/>
      <c r="C85" s="37">
        <v>55691</v>
      </c>
      <c r="D85" s="37">
        <v>15703</v>
      </c>
      <c r="E85" s="37"/>
      <c r="F85" s="37"/>
      <c r="G85" s="37"/>
    </row>
    <row r="86" spans="1:7">
      <c r="A86" s="38">
        <v>1963</v>
      </c>
      <c r="B86" s="37"/>
      <c r="C86" s="37">
        <v>45808</v>
      </c>
      <c r="D86" s="37">
        <v>23303</v>
      </c>
      <c r="E86" s="37">
        <v>716</v>
      </c>
      <c r="F86" s="37"/>
      <c r="G86" s="37"/>
    </row>
    <row r="87" spans="1:7">
      <c r="A87" s="38">
        <v>1964</v>
      </c>
      <c r="B87" s="37"/>
      <c r="C87" s="37">
        <v>47376</v>
      </c>
      <c r="D87" s="37">
        <v>23700</v>
      </c>
      <c r="E87" s="37"/>
      <c r="F87" s="37"/>
      <c r="G87" s="37"/>
    </row>
    <row r="88" spans="1:7">
      <c r="A88" s="38">
        <v>1965</v>
      </c>
      <c r="B88" s="37"/>
      <c r="C88" s="37">
        <v>62857</v>
      </c>
      <c r="D88" s="37">
        <v>26905</v>
      </c>
      <c r="E88" s="37">
        <v>289</v>
      </c>
      <c r="F88" s="37"/>
      <c r="G88" s="37"/>
    </row>
    <row r="89" spans="1:7">
      <c r="A89" s="38">
        <v>1966</v>
      </c>
      <c r="B89" s="37"/>
      <c r="C89" s="37">
        <v>68406</v>
      </c>
      <c r="D89" s="37">
        <v>26315</v>
      </c>
      <c r="E89" s="37">
        <v>255</v>
      </c>
      <c r="F89" s="37"/>
      <c r="G89" s="37"/>
    </row>
    <row r="90" spans="1:7">
      <c r="A90" s="38">
        <v>1967</v>
      </c>
      <c r="B90" s="37"/>
      <c r="C90" s="37">
        <v>65652</v>
      </c>
      <c r="D90" s="37">
        <v>20773</v>
      </c>
      <c r="E90" s="37"/>
      <c r="F90" s="37"/>
      <c r="G90" s="37"/>
    </row>
    <row r="91" spans="1:7">
      <c r="A91" s="38">
        <v>1968</v>
      </c>
      <c r="B91" s="37"/>
      <c r="C91" s="37">
        <v>59102</v>
      </c>
      <c r="D91" s="37">
        <v>27972</v>
      </c>
      <c r="E91" s="37">
        <v>359</v>
      </c>
      <c r="F91" s="37"/>
      <c r="G91" s="37"/>
    </row>
    <row r="92" spans="1:7">
      <c r="A92" s="38">
        <v>1969</v>
      </c>
      <c r="B92" s="37"/>
      <c r="C92" s="37">
        <v>67557</v>
      </c>
      <c r="D92" s="37">
        <v>27657</v>
      </c>
      <c r="E92" s="37">
        <v>317</v>
      </c>
      <c r="F92" s="37"/>
      <c r="G92" s="37"/>
    </row>
    <row r="93" spans="1:7">
      <c r="A93" s="38">
        <v>1970</v>
      </c>
      <c r="B93" s="37"/>
      <c r="C93" s="37">
        <v>64427</v>
      </c>
      <c r="D93" s="37">
        <v>30879</v>
      </c>
      <c r="E93" s="37">
        <v>266</v>
      </c>
      <c r="F93" s="37"/>
      <c r="G93" s="37"/>
    </row>
    <row r="94" spans="1:7">
      <c r="A94" s="38">
        <v>1971</v>
      </c>
      <c r="B94" s="37"/>
      <c r="C94" s="37">
        <v>78316</v>
      </c>
      <c r="D94" s="37">
        <v>36447</v>
      </c>
      <c r="E94" s="37">
        <v>229</v>
      </c>
      <c r="F94" s="37"/>
      <c r="G94" s="37"/>
    </row>
    <row r="95" spans="1:7">
      <c r="A95" s="38">
        <v>1972</v>
      </c>
      <c r="B95" s="37"/>
      <c r="C95" s="37">
        <v>74808</v>
      </c>
      <c r="D95" s="37">
        <v>41454</v>
      </c>
      <c r="E95" s="37">
        <v>218</v>
      </c>
      <c r="F95" s="37"/>
      <c r="G95" s="37"/>
    </row>
    <row r="96" spans="1:7">
      <c r="A96" s="38">
        <v>1973</v>
      </c>
      <c r="B96" s="37"/>
      <c r="C96" s="37">
        <v>74139</v>
      </c>
      <c r="D96" s="37">
        <v>42328</v>
      </c>
      <c r="E96" s="37">
        <v>199</v>
      </c>
      <c r="F96" s="37"/>
      <c r="G96" s="37"/>
    </row>
    <row r="97" spans="1:7">
      <c r="A97" s="38">
        <v>1974</v>
      </c>
      <c r="B97" s="37"/>
      <c r="C97" s="37">
        <v>76275</v>
      </c>
      <c r="D97" s="37">
        <v>39626</v>
      </c>
      <c r="E97" s="37">
        <v>322</v>
      </c>
      <c r="F97" s="37"/>
      <c r="G97" s="37"/>
    </row>
    <row r="98" spans="1:7">
      <c r="A98" s="38">
        <v>1975</v>
      </c>
      <c r="B98" s="37"/>
      <c r="C98" s="37">
        <v>71994</v>
      </c>
      <c r="D98" s="37">
        <v>46728</v>
      </c>
      <c r="E98" s="37">
        <v>442</v>
      </c>
      <c r="F98" s="37"/>
      <c r="G98" s="37"/>
    </row>
    <row r="99" spans="1:7">
      <c r="A99" s="38">
        <v>1976</v>
      </c>
      <c r="B99" s="37"/>
      <c r="C99" s="37">
        <v>70236</v>
      </c>
      <c r="D99" s="37">
        <v>40317</v>
      </c>
      <c r="E99" s="37">
        <v>479</v>
      </c>
      <c r="F99" s="37"/>
      <c r="G99" s="37"/>
    </row>
    <row r="100" spans="1:7">
      <c r="A100" s="38">
        <v>1977</v>
      </c>
      <c r="B100" s="37"/>
      <c r="C100" s="37">
        <v>65269</v>
      </c>
      <c r="D100" s="37">
        <v>52608</v>
      </c>
      <c r="E100" s="37">
        <v>274</v>
      </c>
      <c r="F100" s="37"/>
      <c r="G100" s="37"/>
    </row>
    <row r="101" spans="1:7">
      <c r="A101" s="38">
        <v>1978</v>
      </c>
      <c r="B101" s="37"/>
      <c r="C101" s="37">
        <v>66102</v>
      </c>
      <c r="D101" s="37">
        <v>45504</v>
      </c>
      <c r="E101" s="37">
        <v>427</v>
      </c>
      <c r="F101" s="37"/>
      <c r="G101" s="37"/>
    </row>
    <row r="102" spans="1:7">
      <c r="A102" s="38">
        <v>1979</v>
      </c>
      <c r="B102" s="37"/>
      <c r="C102" s="37">
        <v>48853</v>
      </c>
      <c r="D102" s="37">
        <v>44104</v>
      </c>
      <c r="E102" s="37">
        <v>1419</v>
      </c>
      <c r="F102" s="37"/>
      <c r="G102" s="37"/>
    </row>
    <row r="103" spans="1:7">
      <c r="A103" s="38">
        <v>1980</v>
      </c>
      <c r="B103" s="37"/>
      <c r="C103" s="37">
        <v>61827</v>
      </c>
      <c r="D103" s="37">
        <v>46106</v>
      </c>
      <c r="E103" s="37">
        <v>1632</v>
      </c>
      <c r="F103" s="37">
        <v>484</v>
      </c>
      <c r="G103" s="37"/>
    </row>
    <row r="104" spans="1:7">
      <c r="A104" s="38">
        <v>1981</v>
      </c>
      <c r="B104" s="37"/>
      <c r="C104" s="37">
        <v>65770</v>
      </c>
      <c r="D104" s="37">
        <v>50904</v>
      </c>
      <c r="E104" s="37">
        <v>1808</v>
      </c>
      <c r="F104" s="37">
        <v>3346</v>
      </c>
      <c r="G104" s="37"/>
    </row>
    <row r="105" spans="1:7">
      <c r="A105" s="38">
        <v>1982</v>
      </c>
      <c r="B105" s="37"/>
      <c r="C105" s="37">
        <v>57889</v>
      </c>
      <c r="D105" s="37">
        <v>50601</v>
      </c>
      <c r="E105" s="37">
        <v>2609</v>
      </c>
      <c r="F105" s="37">
        <v>5428</v>
      </c>
      <c r="G105" s="37"/>
    </row>
    <row r="106" spans="1:7">
      <c r="A106" s="38">
        <v>1983</v>
      </c>
      <c r="B106" s="37"/>
      <c r="C106" s="37">
        <v>56862</v>
      </c>
      <c r="D106" s="37">
        <v>54701</v>
      </c>
      <c r="E106" s="37">
        <v>2433</v>
      </c>
      <c r="F106" s="37">
        <v>9656</v>
      </c>
      <c r="G106" s="37"/>
    </row>
    <row r="107" spans="1:7">
      <c r="A107" s="38">
        <v>1984</v>
      </c>
      <c r="B107" s="37"/>
      <c r="C107" s="37">
        <v>67201</v>
      </c>
      <c r="D107" s="37">
        <v>61800</v>
      </c>
      <c r="E107" s="37">
        <v>2365</v>
      </c>
      <c r="F107" s="37">
        <v>13311</v>
      </c>
      <c r="G107" s="37"/>
    </row>
    <row r="108" spans="1:7">
      <c r="A108" s="38">
        <v>1985</v>
      </c>
      <c r="B108" s="37">
        <v>44</v>
      </c>
      <c r="C108" s="37">
        <v>71661</v>
      </c>
      <c r="D108" s="37">
        <v>50100</v>
      </c>
      <c r="E108" s="37">
        <v>2268</v>
      </c>
      <c r="F108" s="37">
        <v>15117</v>
      </c>
      <c r="G108" s="37"/>
    </row>
    <row r="109" spans="1:7">
      <c r="A109" s="38">
        <v>1986</v>
      </c>
      <c r="B109" s="37">
        <v>56</v>
      </c>
      <c r="C109" s="37">
        <v>70860</v>
      </c>
      <c r="D109" s="37">
        <v>59900</v>
      </c>
      <c r="E109" s="37">
        <v>1894</v>
      </c>
      <c r="F109" s="37">
        <v>18474</v>
      </c>
      <c r="G109" s="37"/>
    </row>
    <row r="110" spans="1:7">
      <c r="A110" s="38">
        <v>1987</v>
      </c>
      <c r="B110" s="37">
        <v>422</v>
      </c>
      <c r="C110" s="37">
        <v>82952</v>
      </c>
      <c r="D110" s="37">
        <v>62400</v>
      </c>
      <c r="E110" s="37">
        <v>2330</v>
      </c>
      <c r="F110" s="37">
        <v>17144</v>
      </c>
      <c r="G110" s="37"/>
    </row>
    <row r="111" spans="1:7">
      <c r="A111" s="38">
        <v>1988</v>
      </c>
      <c r="B111" s="37"/>
      <c r="C111" s="37">
        <v>77924</v>
      </c>
      <c r="D111" s="37">
        <v>55300</v>
      </c>
      <c r="E111" s="37">
        <v>2174</v>
      </c>
      <c r="F111" s="37">
        <v>19749</v>
      </c>
      <c r="G111" s="37"/>
    </row>
    <row r="112" spans="1:7">
      <c r="A112" s="38">
        <v>1989</v>
      </c>
      <c r="B112" s="37">
        <v>2303</v>
      </c>
      <c r="C112" s="37">
        <v>95539</v>
      </c>
      <c r="D112" s="37">
        <v>63301</v>
      </c>
      <c r="E112" s="37">
        <v>3972</v>
      </c>
      <c r="F112" s="37">
        <v>22558</v>
      </c>
      <c r="G112" s="37"/>
    </row>
    <row r="113" spans="1:7">
      <c r="A113" s="38">
        <v>1990</v>
      </c>
      <c r="B113" s="37"/>
      <c r="C113" s="37">
        <v>90366</v>
      </c>
      <c r="D113" s="37">
        <v>59401</v>
      </c>
      <c r="E113" s="37">
        <v>7762</v>
      </c>
      <c r="F113" s="37">
        <v>24756</v>
      </c>
      <c r="G113" s="37"/>
    </row>
    <row r="114" spans="1:7">
      <c r="A114" s="38">
        <v>1991</v>
      </c>
      <c r="B114" s="37">
        <v>4122</v>
      </c>
      <c r="C114" s="37">
        <v>96514</v>
      </c>
      <c r="D114" s="37">
        <v>36100</v>
      </c>
      <c r="E114" s="37">
        <v>8691</v>
      </c>
      <c r="F114" s="37">
        <v>26643</v>
      </c>
      <c r="G114" s="37"/>
    </row>
    <row r="115" spans="1:7">
      <c r="A115" s="38">
        <v>1992</v>
      </c>
      <c r="B115" s="37">
        <v>3966</v>
      </c>
      <c r="C115" s="37">
        <v>97443</v>
      </c>
      <c r="D115" s="37">
        <v>92100</v>
      </c>
      <c r="E115" s="37">
        <v>10502</v>
      </c>
      <c r="F115" s="37">
        <v>30408</v>
      </c>
      <c r="G115" s="37"/>
    </row>
    <row r="116" spans="1:7">
      <c r="A116" s="38">
        <v>1993</v>
      </c>
      <c r="B116" s="37">
        <v>6556</v>
      </c>
      <c r="C116" s="37">
        <v>98344</v>
      </c>
      <c r="D116" s="37">
        <v>88400</v>
      </c>
      <c r="E116" s="37">
        <v>11446</v>
      </c>
      <c r="F116" s="37">
        <v>36667</v>
      </c>
      <c r="G116" s="37"/>
    </row>
    <row r="117" spans="1:7">
      <c r="A117" s="38">
        <v>1994</v>
      </c>
      <c r="B117" s="37">
        <v>3883</v>
      </c>
      <c r="C117" s="37">
        <v>101676</v>
      </c>
      <c r="D117" s="37">
        <v>82400</v>
      </c>
      <c r="E117" s="37">
        <v>11683</v>
      </c>
      <c r="F117" s="37">
        <v>42001</v>
      </c>
      <c r="G117" s="37"/>
    </row>
    <row r="118" spans="1:7">
      <c r="A118" s="38">
        <v>1995</v>
      </c>
      <c r="B118" s="37">
        <v>3393</v>
      </c>
      <c r="C118" s="37">
        <v>101419</v>
      </c>
      <c r="D118" s="37">
        <v>109100</v>
      </c>
      <c r="E118" s="37">
        <v>12512</v>
      </c>
      <c r="F118" s="37">
        <v>41609</v>
      </c>
      <c r="G118" s="37"/>
    </row>
    <row r="119" spans="1:7">
      <c r="A119" s="38">
        <v>1996</v>
      </c>
      <c r="B119" s="37">
        <v>2976</v>
      </c>
      <c r="C119" s="37">
        <v>109646</v>
      </c>
      <c r="D119" s="37">
        <v>215100</v>
      </c>
      <c r="E119" s="37">
        <v>16516</v>
      </c>
      <c r="F119" s="37">
        <v>40069</v>
      </c>
      <c r="G119" s="37"/>
    </row>
    <row r="120" spans="1:7">
      <c r="A120" s="38">
        <v>1997</v>
      </c>
      <c r="B120" s="37">
        <v>3494</v>
      </c>
      <c r="C120" s="37">
        <v>111984</v>
      </c>
      <c r="D120" s="37">
        <v>147686</v>
      </c>
      <c r="E120" s="37">
        <v>24579</v>
      </c>
      <c r="F120" s="37">
        <v>39646</v>
      </c>
      <c r="G120" s="37"/>
    </row>
    <row r="121" spans="1:7">
      <c r="A121" s="38">
        <v>1998</v>
      </c>
      <c r="B121" s="37">
        <v>4735</v>
      </c>
      <c r="C121" s="37">
        <v>147520</v>
      </c>
      <c r="D121" s="37">
        <v>141448</v>
      </c>
      <c r="E121" s="37">
        <v>52890</v>
      </c>
      <c r="F121" s="37">
        <v>36718</v>
      </c>
      <c r="G121" s="37"/>
    </row>
    <row r="122" spans="1:7">
      <c r="A122" s="38">
        <v>1999</v>
      </c>
      <c r="B122" s="37">
        <v>7637</v>
      </c>
      <c r="C122" s="37">
        <v>153487</v>
      </c>
      <c r="D122" s="37">
        <v>150059</v>
      </c>
      <c r="E122" s="37">
        <v>67051</v>
      </c>
      <c r="F122" s="37">
        <v>35358</v>
      </c>
      <c r="G122" s="37"/>
    </row>
    <row r="123" spans="1:7">
      <c r="A123" s="38">
        <v>2000</v>
      </c>
      <c r="B123" s="37">
        <v>13058</v>
      </c>
      <c r="C123" s="37">
        <v>157496</v>
      </c>
      <c r="D123" s="37">
        <v>125880</v>
      </c>
      <c r="E123" s="37">
        <v>34956</v>
      </c>
      <c r="F123" s="37">
        <v>27523</v>
      </c>
      <c r="G123" s="37"/>
    </row>
    <row r="124" spans="1:7">
      <c r="A124" s="38">
        <v>2001</v>
      </c>
      <c r="B124" s="37">
        <v>16296</v>
      </c>
      <c r="C124" s="37">
        <v>166038</v>
      </c>
      <c r="D124" s="37">
        <v>121742</v>
      </c>
      <c r="E124" s="37">
        <v>34675</v>
      </c>
      <c r="F124" s="37">
        <v>34704</v>
      </c>
      <c r="G124" s="37"/>
    </row>
    <row r="125" spans="1:7">
      <c r="A125" s="38">
        <v>2002</v>
      </c>
      <c r="B125" s="37">
        <v>21257</v>
      </c>
      <c r="C125" s="37">
        <v>163518</v>
      </c>
      <c r="D125" s="37">
        <v>119192</v>
      </c>
      <c r="E125" s="37">
        <v>45046</v>
      </c>
      <c r="F125" s="37">
        <v>47384</v>
      </c>
      <c r="G125" s="37"/>
    </row>
    <row r="126" spans="1:7">
      <c r="A126" s="38">
        <v>2003</v>
      </c>
      <c r="B126" s="37">
        <v>37154</v>
      </c>
      <c r="C126" s="37">
        <v>169035</v>
      </c>
      <c r="D126" s="37">
        <v>122522</v>
      </c>
      <c r="E126" s="37">
        <v>44178</v>
      </c>
      <c r="F126" s="37">
        <v>59946</v>
      </c>
      <c r="G126" s="37"/>
    </row>
    <row r="127" spans="1:7">
      <c r="A127" s="38">
        <v>2004</v>
      </c>
      <c r="B127" s="37">
        <v>49360</v>
      </c>
      <c r="C127" s="37">
        <v>164291</v>
      </c>
      <c r="D127" s="37">
        <v>124192</v>
      </c>
      <c r="E127" s="37">
        <v>49068</v>
      </c>
      <c r="F127" s="37">
        <v>58730</v>
      </c>
      <c r="G127" s="37"/>
    </row>
    <row r="128" spans="1:7">
      <c r="A128" s="38">
        <v>2005</v>
      </c>
      <c r="B128" s="37">
        <v>53305</v>
      </c>
      <c r="C128" s="37">
        <v>143806</v>
      </c>
      <c r="D128" s="37">
        <v>122944</v>
      </c>
      <c r="E128" s="37">
        <v>73512</v>
      </c>
      <c r="F128" s="37">
        <v>53258</v>
      </c>
      <c r="G128" s="37"/>
    </row>
    <row r="129" spans="1:7">
      <c r="A129" s="38">
        <v>2006</v>
      </c>
      <c r="B129" s="37">
        <v>57786</v>
      </c>
      <c r="C129" s="37">
        <v>173770</v>
      </c>
      <c r="D129" s="37">
        <v>141399</v>
      </c>
      <c r="E129" s="37">
        <v>120790</v>
      </c>
      <c r="F129" s="37">
        <v>62780</v>
      </c>
      <c r="G129" s="37"/>
    </row>
    <row r="130" spans="1:7">
      <c r="A130" s="38">
        <v>2007</v>
      </c>
      <c r="B130" s="37">
        <v>67948</v>
      </c>
      <c r="C130" s="37">
        <v>157283</v>
      </c>
      <c r="D130" s="37">
        <v>164954</v>
      </c>
      <c r="E130" s="37">
        <v>123705</v>
      </c>
      <c r="F130" s="37">
        <v>54699</v>
      </c>
      <c r="G130" s="37"/>
    </row>
    <row r="131" spans="1:7">
      <c r="A131" s="38">
        <v>2008</v>
      </c>
      <c r="B131" s="37">
        <v>93706</v>
      </c>
      <c r="C131" s="37">
        <v>157772</v>
      </c>
      <c r="D131" s="37">
        <v>176950</v>
      </c>
      <c r="E131" s="37">
        <v>83523</v>
      </c>
      <c r="F131" s="37">
        <v>59819</v>
      </c>
      <c r="G131" s="37"/>
    </row>
    <row r="132" spans="1:7">
      <c r="A132" s="38">
        <v>2009</v>
      </c>
      <c r="B132" s="37">
        <v>128389</v>
      </c>
      <c r="C132" s="37">
        <v>167349</v>
      </c>
      <c r="D132" s="37">
        <v>193349</v>
      </c>
      <c r="E132" s="37">
        <v>56732</v>
      </c>
      <c r="F132" s="37">
        <v>51969</v>
      </c>
      <c r="G132" s="37"/>
    </row>
    <row r="133" spans="1:7">
      <c r="A133" s="38">
        <v>2010</v>
      </c>
      <c r="B133" s="37">
        <v>135110</v>
      </c>
      <c r="C133" s="37">
        <v>219614</v>
      </c>
      <c r="D133" s="37">
        <v>222693</v>
      </c>
      <c r="E133" s="37">
        <v>68843</v>
      </c>
      <c r="F133" s="37">
        <v>58108</v>
      </c>
      <c r="G133" s="37"/>
    </row>
    <row r="134" spans="1:7">
      <c r="A134" s="38">
        <v>2011</v>
      </c>
      <c r="B134" s="37">
        <v>172113</v>
      </c>
      <c r="C134" s="37">
        <v>224505</v>
      </c>
      <c r="D134" s="37">
        <v>238323</v>
      </c>
      <c r="E134" s="37">
        <v>94720</v>
      </c>
      <c r="F134" s="37">
        <v>62112</v>
      </c>
      <c r="G134" s="37"/>
    </row>
    <row r="135" spans="1:7">
      <c r="A135" s="38">
        <v>2012</v>
      </c>
      <c r="B135" s="37">
        <v>217105</v>
      </c>
      <c r="C135" s="37">
        <v>253155</v>
      </c>
      <c r="D135" s="37">
        <v>274791</v>
      </c>
      <c r="E135" s="37">
        <v>113467</v>
      </c>
      <c r="F135" s="37">
        <v>65665</v>
      </c>
      <c r="G135" s="37"/>
    </row>
    <row r="136" spans="1:7">
      <c r="A136" s="38">
        <v>2013</v>
      </c>
      <c r="B136" s="37">
        <v>207688</v>
      </c>
      <c r="C136" s="37">
        <v>277835</v>
      </c>
      <c r="D136" s="37">
        <v>277079</v>
      </c>
      <c r="E136" s="37">
        <v>127330</v>
      </c>
      <c r="F136" s="37">
        <v>66696</v>
      </c>
      <c r="G136" s="37"/>
    </row>
    <row r="137" spans="1:7">
      <c r="A137" s="38">
        <v>2014</v>
      </c>
      <c r="B137" s="37">
        <v>233228</v>
      </c>
      <c r="C137" s="37">
        <v>300678</v>
      </c>
      <c r="D137" s="37">
        <v>227142</v>
      </c>
      <c r="E137" s="37">
        <v>129786</v>
      </c>
      <c r="F137" s="37">
        <v>64608</v>
      </c>
      <c r="G137" s="37"/>
    </row>
    <row r="138" spans="1:7">
      <c r="A138" s="38">
        <v>2015</v>
      </c>
      <c r="B138" s="37">
        <v>359316</v>
      </c>
      <c r="C138" s="37">
        <v>298407</v>
      </c>
      <c r="D138" s="37">
        <v>189358</v>
      </c>
      <c r="E138" s="37">
        <v>101873</v>
      </c>
      <c r="F138" s="37">
        <v>68431</v>
      </c>
      <c r="G138" s="37"/>
    </row>
    <row r="139" spans="1:7">
      <c r="A139" s="38">
        <v>2016</v>
      </c>
      <c r="B139" s="37">
        <v>404208</v>
      </c>
      <c r="C139" s="37">
        <v>303049</v>
      </c>
      <c r="D139" s="37">
        <v>203087</v>
      </c>
      <c r="E139" s="37">
        <v>108875</v>
      </c>
      <c r="F139" s="37">
        <v>95956</v>
      </c>
      <c r="G139" s="37"/>
    </row>
    <row r="140" spans="1:7">
      <c r="A140" s="38">
        <v>2017</v>
      </c>
      <c r="B140" s="37">
        <v>420144</v>
      </c>
      <c r="C140" s="37">
        <v>318829</v>
      </c>
      <c r="D140" s="37">
        <v>199577</v>
      </c>
      <c r="E140" s="37">
        <v>120662</v>
      </c>
      <c r="F140" s="37">
        <v>105645</v>
      </c>
      <c r="G140" s="37"/>
    </row>
    <row r="141" spans="1:7">
      <c r="B141" s="37"/>
      <c r="C141" s="37"/>
      <c r="D141" s="37"/>
      <c r="E141" s="37"/>
      <c r="F141" s="37"/>
      <c r="G141" s="37"/>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workbookViewId="0"/>
  </sheetViews>
  <sheetFormatPr defaultRowHeight="13.2"/>
  <cols>
    <col min="1" max="1" width="26" customWidth="1"/>
  </cols>
  <sheetData>
    <row r="1" spans="1:7">
      <c r="A1" s="35" t="s">
        <v>222</v>
      </c>
    </row>
    <row r="2" spans="1:7" s="38" customFormat="1">
      <c r="A2" s="66" t="s">
        <v>305</v>
      </c>
    </row>
    <row r="3" spans="1:7" s="38" customFormat="1">
      <c r="A3" s="66" t="s">
        <v>287</v>
      </c>
    </row>
    <row r="4" spans="1:7" s="38" customFormat="1">
      <c r="A4" s="35"/>
    </row>
    <row r="5" spans="1:7">
      <c r="A5" s="38" t="s">
        <v>41</v>
      </c>
      <c r="B5" s="38" t="s">
        <v>17</v>
      </c>
      <c r="C5" s="38" t="s">
        <v>203</v>
      </c>
      <c r="D5" s="38" t="s">
        <v>18</v>
      </c>
      <c r="E5" s="38" t="s">
        <v>19</v>
      </c>
      <c r="F5" s="38"/>
    </row>
    <row r="6" spans="1:7">
      <c r="A6" s="38" t="s">
        <v>46</v>
      </c>
      <c r="B6" s="37">
        <v>326970</v>
      </c>
      <c r="C6" s="37">
        <v>93174</v>
      </c>
      <c r="D6" s="37">
        <f>B6+C6</f>
        <v>420144</v>
      </c>
      <c r="E6" s="36">
        <f>(C6/D6)*100</f>
        <v>22.176682280361018</v>
      </c>
      <c r="F6" s="38"/>
    </row>
    <row r="7" spans="1:7">
      <c r="A7" s="38" t="s">
        <v>62</v>
      </c>
      <c r="B7" s="37">
        <v>150949</v>
      </c>
      <c r="C7" s="37">
        <v>167880</v>
      </c>
      <c r="D7" s="37">
        <f t="shared" ref="D7:D25" si="0">B7+C7</f>
        <v>318829</v>
      </c>
      <c r="E7" s="36">
        <f t="shared" ref="E7:E25" si="1">(C7/D7)*100</f>
        <v>52.655185067857687</v>
      </c>
      <c r="F7" s="38"/>
    </row>
    <row r="8" spans="1:7">
      <c r="A8" s="38" t="s">
        <v>55</v>
      </c>
      <c r="B8" s="37">
        <v>156844</v>
      </c>
      <c r="C8" s="37">
        <v>42733</v>
      </c>
      <c r="D8" s="37">
        <f t="shared" si="0"/>
        <v>199577</v>
      </c>
      <c r="E8" s="36">
        <f t="shared" si="1"/>
        <v>21.411785927236103</v>
      </c>
      <c r="F8" s="38"/>
      <c r="G8" s="66"/>
    </row>
    <row r="9" spans="1:7">
      <c r="A9" s="38" t="s">
        <v>57</v>
      </c>
      <c r="B9" s="37">
        <v>90847</v>
      </c>
      <c r="C9" s="37">
        <v>29815</v>
      </c>
      <c r="D9" s="37">
        <f t="shared" si="0"/>
        <v>120662</v>
      </c>
      <c r="E9" s="36">
        <f t="shared" si="1"/>
        <v>24.709519152674414</v>
      </c>
      <c r="F9" s="38"/>
      <c r="G9" s="66"/>
    </row>
    <row r="10" spans="1:7">
      <c r="A10" s="38" t="s">
        <v>191</v>
      </c>
      <c r="B10" s="37">
        <v>50662</v>
      </c>
      <c r="C10" s="37">
        <v>54983</v>
      </c>
      <c r="D10" s="37">
        <f t="shared" si="0"/>
        <v>105645</v>
      </c>
      <c r="E10" s="36">
        <f t="shared" si="1"/>
        <v>52.045056557338256</v>
      </c>
      <c r="F10" s="38"/>
    </row>
    <row r="11" spans="1:7">
      <c r="A11" s="38" t="s">
        <v>58</v>
      </c>
      <c r="B11" s="37">
        <v>21037</v>
      </c>
      <c r="C11" s="37">
        <v>13217</v>
      </c>
      <c r="D11" s="37">
        <f t="shared" si="0"/>
        <v>34254</v>
      </c>
      <c r="E11" s="36">
        <f t="shared" si="1"/>
        <v>38.585274712442342</v>
      </c>
      <c r="F11" s="38"/>
    </row>
    <row r="12" spans="1:7">
      <c r="A12" s="38" t="s">
        <v>45</v>
      </c>
      <c r="B12" s="37">
        <v>2500</v>
      </c>
      <c r="C12" s="37">
        <v>21599</v>
      </c>
      <c r="D12" s="37">
        <f t="shared" si="0"/>
        <v>24099</v>
      </c>
      <c r="E12" s="36">
        <f t="shared" si="1"/>
        <v>89.626125565376157</v>
      </c>
      <c r="F12" s="38"/>
    </row>
    <row r="13" spans="1:7">
      <c r="A13" s="38" t="s">
        <v>43</v>
      </c>
      <c r="B13" s="37">
        <v>1188</v>
      </c>
      <c r="C13" s="37">
        <v>21554</v>
      </c>
      <c r="D13" s="37">
        <f t="shared" si="0"/>
        <v>22742</v>
      </c>
      <c r="E13" s="36">
        <f t="shared" si="1"/>
        <v>94.776185032099207</v>
      </c>
      <c r="F13" s="38"/>
    </row>
    <row r="14" spans="1:7">
      <c r="A14" s="38" t="s">
        <v>50</v>
      </c>
      <c r="B14" s="37">
        <v>10564</v>
      </c>
      <c r="C14" s="37">
        <v>5089</v>
      </c>
      <c r="D14" s="37">
        <f t="shared" si="0"/>
        <v>15653</v>
      </c>
      <c r="E14" s="36">
        <f t="shared" si="1"/>
        <v>32.511339679294707</v>
      </c>
      <c r="F14" s="38"/>
    </row>
    <row r="15" spans="1:7">
      <c r="A15" s="38" t="s">
        <v>51</v>
      </c>
      <c r="B15" s="37">
        <v>1712</v>
      </c>
      <c r="C15" s="37">
        <v>10675</v>
      </c>
      <c r="D15" s="37">
        <f t="shared" si="0"/>
        <v>12387</v>
      </c>
      <c r="E15" s="36">
        <f t="shared" si="1"/>
        <v>86.179058690562684</v>
      </c>
      <c r="F15" s="38"/>
    </row>
    <row r="16" spans="1:7">
      <c r="A16" s="38" t="s">
        <v>49</v>
      </c>
      <c r="B16" s="37">
        <v>10216</v>
      </c>
      <c r="C16" s="37">
        <v>1649</v>
      </c>
      <c r="D16" s="37">
        <f t="shared" si="0"/>
        <v>11865</v>
      </c>
      <c r="E16" s="36">
        <f t="shared" si="1"/>
        <v>13.898019384745048</v>
      </c>
      <c r="F16" s="38"/>
    </row>
    <row r="17" spans="1:6">
      <c r="A17" s="38" t="s">
        <v>56</v>
      </c>
      <c r="B17" s="37">
        <v>407</v>
      </c>
      <c r="C17" s="37">
        <v>8103</v>
      </c>
      <c r="D17" s="37">
        <f t="shared" si="0"/>
        <v>8510</v>
      </c>
      <c r="E17" s="36">
        <f t="shared" si="1"/>
        <v>95.217391304347828</v>
      </c>
      <c r="F17" s="38"/>
    </row>
    <row r="18" spans="1:6">
      <c r="A18" s="38" t="s">
        <v>47</v>
      </c>
      <c r="B18" s="37">
        <v>96</v>
      </c>
      <c r="C18" s="37">
        <v>6575</v>
      </c>
      <c r="D18" s="37">
        <f t="shared" si="0"/>
        <v>6671</v>
      </c>
      <c r="E18" s="36">
        <f t="shared" si="1"/>
        <v>98.560935391995201</v>
      </c>
      <c r="F18" s="38"/>
    </row>
    <row r="19" spans="1:6">
      <c r="A19" s="38" t="s">
        <v>61</v>
      </c>
      <c r="B19" s="37">
        <v>3267</v>
      </c>
      <c r="C19" s="37">
        <v>3044</v>
      </c>
      <c r="D19" s="37">
        <f t="shared" si="0"/>
        <v>6311</v>
      </c>
      <c r="E19" s="36">
        <f t="shared" si="1"/>
        <v>48.233243543020123</v>
      </c>
      <c r="F19" s="38"/>
    </row>
    <row r="20" spans="1:6">
      <c r="A20" s="38" t="s">
        <v>59</v>
      </c>
      <c r="B20" s="37">
        <v>414</v>
      </c>
      <c r="C20" s="37">
        <v>5803</v>
      </c>
      <c r="D20" s="37">
        <f t="shared" si="0"/>
        <v>6217</v>
      </c>
      <c r="E20" s="36">
        <f t="shared" si="1"/>
        <v>93.340839633263627</v>
      </c>
      <c r="F20" s="38"/>
    </row>
    <row r="21" spans="1:6">
      <c r="A21" s="38" t="s">
        <v>218</v>
      </c>
      <c r="B21" s="37">
        <v>595</v>
      </c>
      <c r="C21" s="37">
        <v>4940</v>
      </c>
      <c r="D21" s="37">
        <f t="shared" si="0"/>
        <v>5535</v>
      </c>
      <c r="E21" s="36">
        <f t="shared" si="1"/>
        <v>89.250225835591692</v>
      </c>
      <c r="F21" s="38"/>
    </row>
    <row r="22" spans="1:6">
      <c r="A22" s="38" t="s">
        <v>44</v>
      </c>
      <c r="B22" s="37">
        <v>714</v>
      </c>
      <c r="C22" s="37">
        <v>4736</v>
      </c>
      <c r="D22" s="37">
        <f t="shared" si="0"/>
        <v>5450</v>
      </c>
      <c r="E22" s="36">
        <f t="shared" si="1"/>
        <v>86.899082568807344</v>
      </c>
      <c r="F22" s="38"/>
    </row>
    <row r="23" spans="1:6">
      <c r="A23" s="38" t="s">
        <v>195</v>
      </c>
      <c r="B23" s="37">
        <v>437</v>
      </c>
      <c r="C23" s="37">
        <v>4626</v>
      </c>
      <c r="D23" s="37">
        <f t="shared" si="0"/>
        <v>5063</v>
      </c>
      <c r="E23" s="36">
        <f t="shared" si="1"/>
        <v>91.368753703337944</v>
      </c>
      <c r="F23" s="38"/>
    </row>
    <row r="24" spans="1:6">
      <c r="A24" s="38" t="s">
        <v>54</v>
      </c>
      <c r="B24" s="37">
        <v>4536</v>
      </c>
      <c r="C24" s="37">
        <v>319</v>
      </c>
      <c r="D24" s="37">
        <f t="shared" si="0"/>
        <v>4855</v>
      </c>
      <c r="E24" s="36">
        <f t="shared" si="1"/>
        <v>6.5705458290422252</v>
      </c>
      <c r="F24" s="38"/>
    </row>
    <row r="25" spans="1:6">
      <c r="A25" s="38" t="s">
        <v>53</v>
      </c>
      <c r="B25" s="37">
        <v>3668</v>
      </c>
      <c r="C25" s="37">
        <v>483</v>
      </c>
      <c r="D25" s="37">
        <f t="shared" si="0"/>
        <v>4151</v>
      </c>
      <c r="E25" s="36">
        <f t="shared" si="1"/>
        <v>11.635750421585159</v>
      </c>
      <c r="F25" s="38"/>
    </row>
    <row r="26" spans="1:6">
      <c r="A26" s="38"/>
      <c r="B26" s="37"/>
      <c r="C26" s="37"/>
      <c r="D26" s="37"/>
      <c r="E26" s="38"/>
      <c r="F26" s="38"/>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workbookViewId="0"/>
  </sheetViews>
  <sheetFormatPr defaultRowHeight="13.2"/>
  <cols>
    <col min="1" max="1" width="24.6640625" customWidth="1"/>
  </cols>
  <sheetData>
    <row r="1" spans="1:7">
      <c r="A1" s="35" t="s">
        <v>228</v>
      </c>
    </row>
    <row r="2" spans="1:7">
      <c r="A2" s="66" t="s">
        <v>306</v>
      </c>
    </row>
    <row r="3" spans="1:7" s="38" customFormat="1">
      <c r="A3" s="66" t="s">
        <v>287</v>
      </c>
    </row>
    <row r="4" spans="1:7" s="38" customFormat="1"/>
    <row r="5" spans="1:7">
      <c r="A5" s="38" t="s">
        <v>41</v>
      </c>
      <c r="B5" s="38" t="s">
        <v>17</v>
      </c>
      <c r="C5" s="38" t="s">
        <v>203</v>
      </c>
      <c r="D5" s="38" t="s">
        <v>18</v>
      </c>
      <c r="E5" s="38" t="s">
        <v>19</v>
      </c>
      <c r="F5" s="38"/>
      <c r="G5" s="38"/>
    </row>
    <row r="6" spans="1:7">
      <c r="A6" s="38" t="s">
        <v>194</v>
      </c>
      <c r="B6" s="37">
        <v>616</v>
      </c>
      <c r="C6" s="37">
        <v>2666</v>
      </c>
      <c r="D6" s="37">
        <f>B6+C6</f>
        <v>3282</v>
      </c>
      <c r="E6" s="36">
        <f>(C6/D6)*100</f>
        <v>81.23095673369896</v>
      </c>
      <c r="F6" s="38"/>
      <c r="G6" s="38"/>
    </row>
    <row r="7" spans="1:7">
      <c r="A7" s="38" t="s">
        <v>198</v>
      </c>
      <c r="B7" s="37">
        <v>88</v>
      </c>
      <c r="C7" s="37">
        <v>2992</v>
      </c>
      <c r="D7" s="37">
        <f t="shared" ref="D7:D25" si="0">B7+C7</f>
        <v>3080</v>
      </c>
      <c r="E7" s="36">
        <f t="shared" ref="E7:E25" si="1">(C7/D7)*100</f>
        <v>97.142857142857139</v>
      </c>
      <c r="F7" s="38"/>
      <c r="G7" s="38"/>
    </row>
    <row r="8" spans="1:7">
      <c r="A8" s="38" t="s">
        <v>216</v>
      </c>
      <c r="B8" s="37">
        <v>1224</v>
      </c>
      <c r="C8" s="37">
        <v>1366</v>
      </c>
      <c r="D8" s="37">
        <f t="shared" si="0"/>
        <v>2590</v>
      </c>
      <c r="E8" s="36">
        <f t="shared" si="1"/>
        <v>52.74131274131274</v>
      </c>
      <c r="F8" s="38"/>
      <c r="G8" s="38"/>
    </row>
    <row r="9" spans="1:7">
      <c r="A9" s="38" t="s">
        <v>60</v>
      </c>
      <c r="B9" s="37">
        <v>1757</v>
      </c>
      <c r="C9" s="37">
        <v>143</v>
      </c>
      <c r="D9" s="37">
        <f t="shared" si="0"/>
        <v>1900</v>
      </c>
      <c r="E9" s="36">
        <f t="shared" si="1"/>
        <v>7.5263157894736841</v>
      </c>
      <c r="F9" s="38"/>
      <c r="G9" s="38"/>
    </row>
    <row r="10" spans="1:7">
      <c r="A10" s="38" t="s">
        <v>217</v>
      </c>
      <c r="B10" s="37">
        <v>111</v>
      </c>
      <c r="C10" s="37">
        <v>1634</v>
      </c>
      <c r="D10" s="37">
        <f t="shared" si="0"/>
        <v>1745</v>
      </c>
      <c r="E10" s="36">
        <f t="shared" si="1"/>
        <v>93.638968481375358</v>
      </c>
      <c r="F10" s="38"/>
      <c r="G10" s="66"/>
    </row>
    <row r="11" spans="1:7">
      <c r="A11" s="38" t="s">
        <v>197</v>
      </c>
      <c r="B11" s="37">
        <v>25</v>
      </c>
      <c r="C11" s="37">
        <v>1620</v>
      </c>
      <c r="D11" s="37">
        <f t="shared" si="0"/>
        <v>1645</v>
      </c>
      <c r="E11" s="36">
        <f t="shared" si="1"/>
        <v>98.480243161094222</v>
      </c>
      <c r="F11" s="38"/>
      <c r="G11" s="66"/>
    </row>
    <row r="12" spans="1:7">
      <c r="A12" s="38" t="s">
        <v>193</v>
      </c>
      <c r="B12" s="37">
        <v>166</v>
      </c>
      <c r="C12" s="37">
        <v>998</v>
      </c>
      <c r="D12" s="37">
        <f t="shared" si="0"/>
        <v>1164</v>
      </c>
      <c r="E12" s="36">
        <f t="shared" si="1"/>
        <v>85.738831615120276</v>
      </c>
      <c r="F12" s="38"/>
    </row>
    <row r="13" spans="1:7">
      <c r="A13" s="38" t="s">
        <v>215</v>
      </c>
      <c r="B13" s="37">
        <v>26</v>
      </c>
      <c r="C13" s="37">
        <v>484</v>
      </c>
      <c r="D13" s="37">
        <f t="shared" si="0"/>
        <v>510</v>
      </c>
      <c r="E13" s="36">
        <f t="shared" si="1"/>
        <v>94.901960784313715</v>
      </c>
      <c r="F13" s="38"/>
    </row>
    <row r="14" spans="1:7">
      <c r="A14" s="38" t="s">
        <v>213</v>
      </c>
      <c r="B14" s="37">
        <v>4</v>
      </c>
      <c r="C14" s="37">
        <v>447</v>
      </c>
      <c r="D14" s="37">
        <f t="shared" si="0"/>
        <v>451</v>
      </c>
      <c r="E14" s="36">
        <f t="shared" si="1"/>
        <v>99.113082039911305</v>
      </c>
      <c r="F14" s="38"/>
      <c r="G14" s="38"/>
    </row>
    <row r="15" spans="1:7">
      <c r="A15" s="38" t="s">
        <v>214</v>
      </c>
      <c r="B15" s="37">
        <v>396</v>
      </c>
      <c r="C15" s="37">
        <v>11</v>
      </c>
      <c r="D15" s="37">
        <f t="shared" si="0"/>
        <v>407</v>
      </c>
      <c r="E15" s="36">
        <f t="shared" si="1"/>
        <v>2.7027027027027026</v>
      </c>
      <c r="F15" s="38"/>
      <c r="G15" s="38"/>
    </row>
    <row r="16" spans="1:7">
      <c r="A16" s="38" t="s">
        <v>208</v>
      </c>
      <c r="B16" s="37">
        <v>143</v>
      </c>
      <c r="C16" s="37">
        <v>241</v>
      </c>
      <c r="D16" s="37">
        <f t="shared" si="0"/>
        <v>384</v>
      </c>
      <c r="E16" s="36">
        <f t="shared" si="1"/>
        <v>62.760416666666664</v>
      </c>
      <c r="F16" s="38"/>
      <c r="G16" s="38"/>
    </row>
    <row r="17" spans="1:7">
      <c r="A17" s="38" t="s">
        <v>223</v>
      </c>
      <c r="B17" s="37">
        <v>37</v>
      </c>
      <c r="C17" s="37">
        <v>169</v>
      </c>
      <c r="D17" s="37">
        <f t="shared" si="0"/>
        <v>206</v>
      </c>
      <c r="E17" s="36">
        <f t="shared" si="1"/>
        <v>82.038834951456309</v>
      </c>
      <c r="F17" s="38"/>
      <c r="G17" s="38"/>
    </row>
    <row r="18" spans="1:7">
      <c r="A18" s="38" t="s">
        <v>211</v>
      </c>
      <c r="B18" s="37">
        <v>144</v>
      </c>
      <c r="C18" s="37">
        <v>61</v>
      </c>
      <c r="D18" s="37">
        <f t="shared" si="0"/>
        <v>205</v>
      </c>
      <c r="E18" s="36">
        <f t="shared" si="1"/>
        <v>29.756097560975608</v>
      </c>
      <c r="F18" s="38"/>
      <c r="G18" s="38"/>
    </row>
    <row r="19" spans="1:7">
      <c r="A19" s="38" t="s">
        <v>210</v>
      </c>
      <c r="B19" s="37">
        <v>55</v>
      </c>
      <c r="C19" s="37">
        <v>123</v>
      </c>
      <c r="D19" s="37">
        <f t="shared" si="0"/>
        <v>178</v>
      </c>
      <c r="E19" s="36">
        <f t="shared" si="1"/>
        <v>69.101123595505626</v>
      </c>
      <c r="F19" s="38"/>
      <c r="G19" s="38"/>
    </row>
    <row r="20" spans="1:7">
      <c r="A20" s="38" t="s">
        <v>212</v>
      </c>
      <c r="B20" s="37">
        <v>10</v>
      </c>
      <c r="C20" s="37">
        <v>159</v>
      </c>
      <c r="D20" s="37">
        <f t="shared" si="0"/>
        <v>169</v>
      </c>
      <c r="E20" s="36">
        <f t="shared" si="1"/>
        <v>94.082840236686394</v>
      </c>
      <c r="F20" s="38"/>
      <c r="G20" s="38"/>
    </row>
    <row r="21" spans="1:7">
      <c r="A21" s="38" t="s">
        <v>204</v>
      </c>
      <c r="B21" s="37">
        <v>49</v>
      </c>
      <c r="C21" s="37">
        <v>56</v>
      </c>
      <c r="D21" s="37">
        <f t="shared" si="0"/>
        <v>105</v>
      </c>
      <c r="E21" s="36">
        <f t="shared" si="1"/>
        <v>53.333333333333336</v>
      </c>
      <c r="F21" s="38"/>
      <c r="G21" s="38"/>
    </row>
    <row r="22" spans="1:7">
      <c r="A22" s="38" t="s">
        <v>224</v>
      </c>
      <c r="B22" s="37">
        <v>75</v>
      </c>
      <c r="C22" s="37">
        <v>3</v>
      </c>
      <c r="D22" s="37">
        <f t="shared" si="0"/>
        <v>78</v>
      </c>
      <c r="E22" s="36">
        <f t="shared" si="1"/>
        <v>3.8461538461538463</v>
      </c>
      <c r="F22" s="38"/>
      <c r="G22" s="38"/>
    </row>
    <row r="23" spans="1:7">
      <c r="A23" s="38" t="s">
        <v>225</v>
      </c>
      <c r="B23" s="37">
        <v>69</v>
      </c>
      <c r="C23" s="37">
        <v>8</v>
      </c>
      <c r="D23" s="37">
        <f t="shared" si="0"/>
        <v>77</v>
      </c>
      <c r="E23" s="36">
        <f t="shared" si="1"/>
        <v>10.38961038961039</v>
      </c>
      <c r="F23" s="38"/>
      <c r="G23" s="38"/>
    </row>
    <row r="24" spans="1:7">
      <c r="A24" s="38" t="s">
        <v>226</v>
      </c>
      <c r="B24" s="37">
        <v>9</v>
      </c>
      <c r="C24" s="37">
        <v>65</v>
      </c>
      <c r="D24" s="37">
        <f t="shared" si="0"/>
        <v>74</v>
      </c>
      <c r="E24" s="36">
        <f t="shared" si="1"/>
        <v>87.837837837837839</v>
      </c>
      <c r="F24" s="38"/>
      <c r="G24" s="38"/>
    </row>
    <row r="25" spans="1:7">
      <c r="A25" s="38" t="s">
        <v>227</v>
      </c>
      <c r="B25" s="37">
        <v>42</v>
      </c>
      <c r="C25" s="37">
        <v>20</v>
      </c>
      <c r="D25" s="37">
        <f t="shared" si="0"/>
        <v>62</v>
      </c>
      <c r="E25" s="36">
        <f t="shared" si="1"/>
        <v>32.258064516129032</v>
      </c>
      <c r="F25" s="38"/>
      <c r="G25" s="38"/>
    </row>
    <row r="26" spans="1:7">
      <c r="A26" s="38"/>
      <c r="B26" s="38"/>
      <c r="C26" s="38"/>
      <c r="D26" s="38"/>
      <c r="E26" s="38"/>
      <c r="F26" s="38"/>
      <c r="G26" s="38"/>
    </row>
    <row r="27" spans="1:7">
      <c r="A27" s="38"/>
      <c r="B27" s="38"/>
      <c r="C27" s="38"/>
      <c r="D27" s="38"/>
      <c r="E27" s="38"/>
      <c r="F27" s="38"/>
      <c r="G27" s="38"/>
    </row>
    <row r="28" spans="1:7">
      <c r="A28" s="38"/>
      <c r="B28" s="38"/>
      <c r="C28" s="38"/>
      <c r="D28" s="38"/>
      <c r="E28" s="38"/>
      <c r="F28" s="38"/>
      <c r="G28" s="38"/>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1"/>
  <sheetViews>
    <sheetView workbookViewId="0"/>
  </sheetViews>
  <sheetFormatPr defaultRowHeight="13.2"/>
  <cols>
    <col min="1" max="1" width="39.109375" customWidth="1"/>
    <col min="2" max="2" width="9.109375" bestFit="1" customWidth="1"/>
  </cols>
  <sheetData>
    <row r="1" spans="1:2">
      <c r="A1" s="59" t="s">
        <v>307</v>
      </c>
    </row>
    <row r="2" spans="1:2" s="38" customFormat="1">
      <c r="A2" s="66" t="s">
        <v>419</v>
      </c>
    </row>
    <row r="3" spans="1:2" s="38" customFormat="1">
      <c r="A3" s="66" t="s">
        <v>422</v>
      </c>
    </row>
    <row r="4" spans="1:2">
      <c r="A4" s="66" t="s">
        <v>420</v>
      </c>
    </row>
    <row r="5" spans="1:2">
      <c r="A5" s="66" t="s">
        <v>287</v>
      </c>
    </row>
    <row r="7" spans="1:2">
      <c r="A7" t="s">
        <v>42</v>
      </c>
      <c r="B7" t="s">
        <v>421</v>
      </c>
    </row>
    <row r="8" spans="1:2">
      <c r="A8" t="s">
        <v>325</v>
      </c>
      <c r="B8" s="37">
        <v>28</v>
      </c>
    </row>
    <row r="9" spans="1:2">
      <c r="A9" t="s">
        <v>326</v>
      </c>
      <c r="B9" s="37">
        <v>2</v>
      </c>
    </row>
    <row r="10" spans="1:2">
      <c r="A10" t="s">
        <v>327</v>
      </c>
      <c r="B10" s="37">
        <v>14</v>
      </c>
    </row>
    <row r="11" spans="1:2">
      <c r="A11" t="s">
        <v>328</v>
      </c>
      <c r="B11" s="37">
        <v>42</v>
      </c>
    </row>
    <row r="12" spans="1:2">
      <c r="A12" t="s">
        <v>423</v>
      </c>
      <c r="B12" s="37">
        <v>5</v>
      </c>
    </row>
    <row r="13" spans="1:2">
      <c r="A13" t="s">
        <v>329</v>
      </c>
      <c r="B13" s="37">
        <v>96</v>
      </c>
    </row>
    <row r="14" spans="1:2">
      <c r="A14" t="s">
        <v>330</v>
      </c>
      <c r="B14" s="37">
        <v>766</v>
      </c>
    </row>
    <row r="15" spans="1:2">
      <c r="A15" t="s">
        <v>331</v>
      </c>
      <c r="B15" s="37">
        <v>187</v>
      </c>
    </row>
    <row r="16" spans="1:2">
      <c r="A16" t="s">
        <v>332</v>
      </c>
      <c r="B16" s="37">
        <v>1</v>
      </c>
    </row>
    <row r="17" spans="1:2">
      <c r="A17" t="s">
        <v>43</v>
      </c>
      <c r="B17" s="37">
        <v>11656</v>
      </c>
    </row>
    <row r="18" spans="1:2">
      <c r="A18" t="s">
        <v>63</v>
      </c>
      <c r="B18" s="37">
        <v>13785</v>
      </c>
    </row>
    <row r="19" spans="1:2">
      <c r="A19" t="s">
        <v>333</v>
      </c>
      <c r="B19" s="37">
        <v>275</v>
      </c>
    </row>
    <row r="20" spans="1:2">
      <c r="A20" t="s">
        <v>334</v>
      </c>
      <c r="B20" s="37">
        <v>56</v>
      </c>
    </row>
    <row r="21" spans="1:2">
      <c r="A21" t="s">
        <v>335</v>
      </c>
      <c r="B21" s="37">
        <v>51</v>
      </c>
    </row>
    <row r="22" spans="1:2">
      <c r="A22" t="s">
        <v>206</v>
      </c>
      <c r="B22" s="37">
        <v>76</v>
      </c>
    </row>
    <row r="23" spans="1:2">
      <c r="A23" t="s">
        <v>424</v>
      </c>
      <c r="B23" s="37">
        <v>466</v>
      </c>
    </row>
    <row r="24" spans="1:2">
      <c r="A24" t="s">
        <v>336</v>
      </c>
      <c r="B24" s="37">
        <v>1525</v>
      </c>
    </row>
    <row r="25" spans="1:2">
      <c r="A25" t="s">
        <v>64</v>
      </c>
      <c r="B25" s="37">
        <v>13737</v>
      </c>
    </row>
    <row r="26" spans="1:2">
      <c r="A26" t="s">
        <v>337</v>
      </c>
      <c r="B26" s="37">
        <v>17</v>
      </c>
    </row>
    <row r="27" spans="1:2">
      <c r="A27" t="s">
        <v>425</v>
      </c>
      <c r="B27" s="37">
        <v>52</v>
      </c>
    </row>
    <row r="28" spans="1:2">
      <c r="A28" t="s">
        <v>338</v>
      </c>
      <c r="B28" s="37">
        <v>88</v>
      </c>
    </row>
    <row r="29" spans="1:2">
      <c r="A29" t="s">
        <v>339</v>
      </c>
      <c r="B29" s="37">
        <v>1</v>
      </c>
    </row>
    <row r="30" spans="1:2">
      <c r="A30" t="s">
        <v>340</v>
      </c>
      <c r="B30" s="37">
        <v>61</v>
      </c>
    </row>
    <row r="31" spans="1:2">
      <c r="A31" t="s">
        <v>341</v>
      </c>
      <c r="B31" s="37">
        <v>1</v>
      </c>
    </row>
    <row r="32" spans="1:2">
      <c r="A32" t="s">
        <v>342</v>
      </c>
      <c r="B32" s="37">
        <v>92</v>
      </c>
    </row>
    <row r="33" spans="1:2">
      <c r="A33" t="s">
        <v>343</v>
      </c>
      <c r="B33" s="37">
        <v>6</v>
      </c>
    </row>
    <row r="34" spans="1:2">
      <c r="A34" t="s">
        <v>44</v>
      </c>
      <c r="B34" s="37">
        <v>7505</v>
      </c>
    </row>
    <row r="35" spans="1:2">
      <c r="A35" t="s">
        <v>344</v>
      </c>
      <c r="B35" s="37">
        <v>19</v>
      </c>
    </row>
    <row r="36" spans="1:2">
      <c r="A36" t="s">
        <v>225</v>
      </c>
      <c r="B36" s="37">
        <v>425</v>
      </c>
    </row>
    <row r="37" spans="1:2">
      <c r="A37" t="s">
        <v>426</v>
      </c>
      <c r="B37" s="37">
        <v>102</v>
      </c>
    </row>
    <row r="38" spans="1:2">
      <c r="A38" t="s">
        <v>345</v>
      </c>
      <c r="B38" s="37">
        <v>38</v>
      </c>
    </row>
    <row r="39" spans="1:2">
      <c r="A39" t="s">
        <v>346</v>
      </c>
      <c r="B39" s="37">
        <v>1</v>
      </c>
    </row>
    <row r="40" spans="1:2">
      <c r="A40" t="s">
        <v>427</v>
      </c>
      <c r="B40" s="37">
        <v>530</v>
      </c>
    </row>
    <row r="41" spans="1:2">
      <c r="A41" t="s">
        <v>45</v>
      </c>
      <c r="B41" s="37">
        <v>23914</v>
      </c>
    </row>
    <row r="42" spans="1:2">
      <c r="A42" t="s">
        <v>428</v>
      </c>
      <c r="B42" s="37">
        <v>35</v>
      </c>
    </row>
    <row r="43" spans="1:2">
      <c r="A43" t="s">
        <v>429</v>
      </c>
      <c r="B43" s="37">
        <v>18</v>
      </c>
    </row>
    <row r="44" spans="1:2">
      <c r="A44" t="s">
        <v>347</v>
      </c>
      <c r="B44" s="37">
        <v>876</v>
      </c>
    </row>
    <row r="45" spans="1:2">
      <c r="A45" t="s">
        <v>46</v>
      </c>
      <c r="B45" s="37">
        <v>1306019</v>
      </c>
    </row>
    <row r="46" spans="1:2">
      <c r="A46" t="s">
        <v>47</v>
      </c>
      <c r="B46" s="37">
        <v>2343</v>
      </c>
    </row>
    <row r="47" spans="1:2">
      <c r="A47" t="s">
        <v>348</v>
      </c>
      <c r="B47" s="37">
        <v>194</v>
      </c>
    </row>
    <row r="48" spans="1:2">
      <c r="A48" t="s">
        <v>193</v>
      </c>
      <c r="B48" s="37">
        <v>784</v>
      </c>
    </row>
    <row r="49" spans="1:2">
      <c r="A49" t="s">
        <v>430</v>
      </c>
      <c r="B49" s="37">
        <v>34</v>
      </c>
    </row>
    <row r="50" spans="1:2">
      <c r="A50" t="s">
        <v>209</v>
      </c>
      <c r="B50" s="37">
        <v>82</v>
      </c>
    </row>
    <row r="51" spans="1:2">
      <c r="A51" t="s">
        <v>431</v>
      </c>
      <c r="B51" s="37">
        <v>360</v>
      </c>
    </row>
    <row r="52" spans="1:2">
      <c r="A52" t="s">
        <v>349</v>
      </c>
      <c r="B52" s="37">
        <v>280</v>
      </c>
    </row>
    <row r="53" spans="1:2">
      <c r="A53" t="s">
        <v>226</v>
      </c>
      <c r="B53" s="37">
        <v>80</v>
      </c>
    </row>
    <row r="54" spans="1:2">
      <c r="A54" t="s">
        <v>350</v>
      </c>
      <c r="B54" s="37">
        <v>15</v>
      </c>
    </row>
    <row r="55" spans="1:2">
      <c r="A55" t="s">
        <v>351</v>
      </c>
      <c r="B55" s="37">
        <v>399</v>
      </c>
    </row>
    <row r="56" spans="1:2">
      <c r="A56" t="s">
        <v>352</v>
      </c>
      <c r="B56" s="37">
        <v>2185</v>
      </c>
    </row>
    <row r="57" spans="1:2">
      <c r="A57" t="s">
        <v>353</v>
      </c>
      <c r="B57" s="37">
        <v>65</v>
      </c>
    </row>
    <row r="58" spans="1:2">
      <c r="A58" t="s">
        <v>354</v>
      </c>
      <c r="B58" s="37">
        <v>4</v>
      </c>
    </row>
    <row r="59" spans="1:2">
      <c r="A59" t="s">
        <v>192</v>
      </c>
      <c r="B59" s="37">
        <v>12861</v>
      </c>
    </row>
    <row r="60" spans="1:2">
      <c r="A60" t="s">
        <v>205</v>
      </c>
      <c r="B60" s="37">
        <v>42</v>
      </c>
    </row>
    <row r="61" spans="1:2">
      <c r="A61" t="s">
        <v>207</v>
      </c>
      <c r="B61" s="37">
        <v>29</v>
      </c>
    </row>
    <row r="62" spans="1:2">
      <c r="A62" t="s">
        <v>355</v>
      </c>
      <c r="B62" s="37">
        <v>132</v>
      </c>
    </row>
    <row r="63" spans="1:2">
      <c r="A63" t="s">
        <v>356</v>
      </c>
      <c r="B63" s="37">
        <v>11</v>
      </c>
    </row>
    <row r="64" spans="1:2">
      <c r="A64" t="s">
        <v>357</v>
      </c>
      <c r="B64" s="37">
        <v>1</v>
      </c>
    </row>
    <row r="65" spans="1:2">
      <c r="A65" t="s">
        <v>358</v>
      </c>
      <c r="B65" s="37">
        <v>285</v>
      </c>
    </row>
    <row r="66" spans="1:2">
      <c r="A66" t="s">
        <v>432</v>
      </c>
      <c r="B66" s="37">
        <v>76</v>
      </c>
    </row>
    <row r="67" spans="1:2">
      <c r="A67" t="s">
        <v>359</v>
      </c>
      <c r="B67" s="37">
        <v>2</v>
      </c>
    </row>
    <row r="68" spans="1:2">
      <c r="A68" t="s">
        <v>65</v>
      </c>
      <c r="B68" s="37">
        <v>12624</v>
      </c>
    </row>
    <row r="69" spans="1:2">
      <c r="A69" t="s">
        <v>49</v>
      </c>
      <c r="B69" s="37">
        <v>70939</v>
      </c>
    </row>
    <row r="70" spans="1:2">
      <c r="A70" t="s">
        <v>433</v>
      </c>
      <c r="B70" s="37">
        <v>35</v>
      </c>
    </row>
    <row r="71" spans="1:2">
      <c r="A71" t="s">
        <v>223</v>
      </c>
      <c r="B71" s="37">
        <v>93</v>
      </c>
    </row>
    <row r="72" spans="1:2">
      <c r="A72" t="s">
        <v>50</v>
      </c>
      <c r="B72" s="37">
        <v>176235</v>
      </c>
    </row>
    <row r="73" spans="1:2">
      <c r="A73" t="s">
        <v>360</v>
      </c>
      <c r="B73" s="37">
        <v>21</v>
      </c>
    </row>
    <row r="74" spans="1:2">
      <c r="A74" t="s">
        <v>361</v>
      </c>
      <c r="B74" s="37">
        <v>1225</v>
      </c>
    </row>
    <row r="75" spans="1:2">
      <c r="A75" t="s">
        <v>362</v>
      </c>
      <c r="B75" s="37">
        <v>1</v>
      </c>
    </row>
    <row r="76" spans="1:2">
      <c r="A76" t="s">
        <v>363</v>
      </c>
      <c r="B76" s="37">
        <v>65</v>
      </c>
    </row>
    <row r="77" spans="1:2">
      <c r="A77" t="s">
        <v>434</v>
      </c>
      <c r="B77" s="37">
        <v>17</v>
      </c>
    </row>
    <row r="78" spans="1:2">
      <c r="A78" t="s">
        <v>364</v>
      </c>
      <c r="B78" s="37">
        <v>6</v>
      </c>
    </row>
    <row r="79" spans="1:2">
      <c r="A79" t="s">
        <v>365</v>
      </c>
      <c r="B79" s="37">
        <v>1257</v>
      </c>
    </row>
    <row r="80" spans="1:2">
      <c r="A80" t="s">
        <v>366</v>
      </c>
      <c r="B80" s="37">
        <v>332</v>
      </c>
    </row>
    <row r="81" spans="1:2">
      <c r="A81" t="s">
        <v>51</v>
      </c>
      <c r="B81" s="37">
        <v>27985</v>
      </c>
    </row>
    <row r="82" spans="1:2">
      <c r="A82" t="s">
        <v>52</v>
      </c>
      <c r="B82" s="37">
        <v>2320</v>
      </c>
    </row>
    <row r="83" spans="1:2">
      <c r="A83" t="s">
        <v>53</v>
      </c>
      <c r="B83" s="37">
        <v>15475</v>
      </c>
    </row>
    <row r="84" spans="1:2">
      <c r="A84" t="s">
        <v>367</v>
      </c>
      <c r="B84" s="37">
        <v>631</v>
      </c>
    </row>
    <row r="85" spans="1:2">
      <c r="A85" t="s">
        <v>368</v>
      </c>
      <c r="B85" s="37">
        <v>5328</v>
      </c>
    </row>
    <row r="86" spans="1:2">
      <c r="A86" t="s">
        <v>66</v>
      </c>
      <c r="B86" s="37">
        <v>15513</v>
      </c>
    </row>
    <row r="87" spans="1:2">
      <c r="A87" t="s">
        <v>54</v>
      </c>
      <c r="B87" s="37">
        <v>31346</v>
      </c>
    </row>
    <row r="88" spans="1:2">
      <c r="A88" t="s">
        <v>369</v>
      </c>
      <c r="B88" s="37">
        <v>25</v>
      </c>
    </row>
    <row r="89" spans="1:2">
      <c r="A89" t="s">
        <v>55</v>
      </c>
      <c r="B89" s="37">
        <v>460660</v>
      </c>
    </row>
    <row r="90" spans="1:2">
      <c r="A90" t="s">
        <v>370</v>
      </c>
      <c r="B90" s="37">
        <v>89</v>
      </c>
    </row>
    <row r="91" spans="1:2">
      <c r="A91" t="s">
        <v>371</v>
      </c>
      <c r="B91" s="37">
        <v>1771</v>
      </c>
    </row>
    <row r="92" spans="1:2">
      <c r="A92" t="s">
        <v>372</v>
      </c>
      <c r="B92" s="37">
        <v>195</v>
      </c>
    </row>
    <row r="93" spans="1:2">
      <c r="A93" t="s">
        <v>373</v>
      </c>
      <c r="B93" s="37">
        <v>1</v>
      </c>
    </row>
    <row r="94" spans="1:2">
      <c r="A94" t="s">
        <v>374</v>
      </c>
      <c r="B94" s="37">
        <v>161</v>
      </c>
    </row>
    <row r="95" spans="1:2">
      <c r="A95" t="s">
        <v>224</v>
      </c>
      <c r="B95" s="37">
        <v>170</v>
      </c>
    </row>
    <row r="96" spans="1:2">
      <c r="A96" t="s">
        <v>375</v>
      </c>
      <c r="B96" s="37">
        <v>168</v>
      </c>
    </row>
    <row r="97" spans="1:2">
      <c r="A97" t="s">
        <v>376</v>
      </c>
      <c r="B97" s="37">
        <v>85</v>
      </c>
    </row>
    <row r="98" spans="1:2">
      <c r="A98" t="s">
        <v>377</v>
      </c>
      <c r="B98" s="37">
        <v>3</v>
      </c>
    </row>
    <row r="99" spans="1:2">
      <c r="A99" t="s">
        <v>435</v>
      </c>
      <c r="B99" s="37">
        <v>1227</v>
      </c>
    </row>
    <row r="100" spans="1:2">
      <c r="A100" t="s">
        <v>378</v>
      </c>
      <c r="B100" s="37">
        <v>214</v>
      </c>
    </row>
    <row r="101" spans="1:2">
      <c r="A101" t="s">
        <v>379</v>
      </c>
      <c r="B101" s="37">
        <v>3454</v>
      </c>
    </row>
    <row r="102" spans="1:2">
      <c r="A102" t="s">
        <v>436</v>
      </c>
      <c r="B102" s="37">
        <v>11</v>
      </c>
    </row>
    <row r="103" spans="1:2">
      <c r="A103" t="s">
        <v>195</v>
      </c>
      <c r="B103" s="37">
        <v>2148</v>
      </c>
    </row>
    <row r="104" spans="1:2">
      <c r="A104" t="s">
        <v>380</v>
      </c>
      <c r="B104" s="37">
        <v>2</v>
      </c>
    </row>
    <row r="105" spans="1:2">
      <c r="A105" t="s">
        <v>437</v>
      </c>
      <c r="B105" s="37">
        <v>167</v>
      </c>
    </row>
    <row r="106" spans="1:2">
      <c r="A106" t="s">
        <v>381</v>
      </c>
      <c r="B106" s="37">
        <v>512</v>
      </c>
    </row>
    <row r="107" spans="1:2">
      <c r="A107" t="s">
        <v>382</v>
      </c>
      <c r="B107" s="37">
        <v>1</v>
      </c>
    </row>
    <row r="108" spans="1:2">
      <c r="A108" t="s">
        <v>438</v>
      </c>
      <c r="B108" s="37">
        <v>34</v>
      </c>
    </row>
    <row r="109" spans="1:2">
      <c r="A109" t="s">
        <v>383</v>
      </c>
      <c r="B109" s="37">
        <v>49</v>
      </c>
    </row>
    <row r="110" spans="1:2">
      <c r="A110" t="s">
        <v>56</v>
      </c>
      <c r="B110" s="37">
        <v>2522</v>
      </c>
    </row>
    <row r="111" spans="1:2">
      <c r="A111" t="s">
        <v>384</v>
      </c>
      <c r="B111" s="37">
        <v>208</v>
      </c>
    </row>
    <row r="112" spans="1:2">
      <c r="A112" t="s">
        <v>204</v>
      </c>
      <c r="B112" s="37">
        <v>128</v>
      </c>
    </row>
    <row r="113" spans="1:2">
      <c r="A113" t="s">
        <v>439</v>
      </c>
      <c r="B113" s="37">
        <v>10</v>
      </c>
    </row>
    <row r="114" spans="1:2">
      <c r="A114" t="s">
        <v>385</v>
      </c>
      <c r="B114" s="37">
        <v>265</v>
      </c>
    </row>
    <row r="115" spans="1:2">
      <c r="A115" t="s">
        <v>386</v>
      </c>
      <c r="B115" s="37">
        <v>3</v>
      </c>
    </row>
    <row r="116" spans="1:2">
      <c r="A116" t="s">
        <v>440</v>
      </c>
      <c r="B116" s="37">
        <v>13</v>
      </c>
    </row>
    <row r="117" spans="1:2">
      <c r="A117" t="s">
        <v>387</v>
      </c>
      <c r="B117" s="37">
        <v>20</v>
      </c>
    </row>
    <row r="118" spans="1:2">
      <c r="A118" t="s">
        <v>67</v>
      </c>
      <c r="B118" s="37">
        <v>37606</v>
      </c>
    </row>
    <row r="119" spans="1:2">
      <c r="A119" t="s">
        <v>388</v>
      </c>
      <c r="B119" s="37">
        <v>3182</v>
      </c>
    </row>
    <row r="120" spans="1:2">
      <c r="A120" t="s">
        <v>389</v>
      </c>
      <c r="B120" s="37">
        <v>5</v>
      </c>
    </row>
    <row r="121" spans="1:2">
      <c r="A121" t="s">
        <v>441</v>
      </c>
      <c r="B121" s="37">
        <v>2</v>
      </c>
    </row>
    <row r="122" spans="1:2">
      <c r="A122" t="s">
        <v>442</v>
      </c>
      <c r="B122" s="37">
        <v>16</v>
      </c>
    </row>
    <row r="123" spans="1:2">
      <c r="A123" t="s">
        <v>196</v>
      </c>
      <c r="B123" s="37">
        <v>5946</v>
      </c>
    </row>
    <row r="124" spans="1:2">
      <c r="A124" t="s">
        <v>443</v>
      </c>
      <c r="B124" s="37">
        <v>67</v>
      </c>
    </row>
    <row r="125" spans="1:2">
      <c r="A125" t="s">
        <v>70</v>
      </c>
      <c r="B125" s="37">
        <v>32930</v>
      </c>
    </row>
    <row r="126" spans="1:2">
      <c r="A126" t="s">
        <v>212</v>
      </c>
      <c r="B126" s="37">
        <v>245</v>
      </c>
    </row>
    <row r="127" spans="1:2">
      <c r="A127" t="s">
        <v>390</v>
      </c>
      <c r="B127" s="37">
        <v>100</v>
      </c>
    </row>
    <row r="128" spans="1:2">
      <c r="A128" t="s">
        <v>391</v>
      </c>
      <c r="B128" s="37">
        <v>5</v>
      </c>
    </row>
    <row r="129" spans="1:2">
      <c r="A129" t="s">
        <v>215</v>
      </c>
      <c r="B129" s="37">
        <v>167</v>
      </c>
    </row>
    <row r="130" spans="1:2">
      <c r="A130" t="s">
        <v>197</v>
      </c>
      <c r="B130" s="37">
        <v>508</v>
      </c>
    </row>
    <row r="131" spans="1:2">
      <c r="A131" t="s">
        <v>240</v>
      </c>
      <c r="B131" s="37">
        <v>6120</v>
      </c>
    </row>
    <row r="132" spans="1:2">
      <c r="A132" t="s">
        <v>392</v>
      </c>
      <c r="B132" s="37">
        <v>1508</v>
      </c>
    </row>
    <row r="133" spans="1:2">
      <c r="A133" t="s">
        <v>393</v>
      </c>
      <c r="B133" s="37">
        <v>133</v>
      </c>
    </row>
    <row r="134" spans="1:2">
      <c r="A134" t="s">
        <v>57</v>
      </c>
      <c r="B134" s="37">
        <v>226568</v>
      </c>
    </row>
    <row r="135" spans="1:2">
      <c r="A135" t="s">
        <v>227</v>
      </c>
      <c r="B135" s="37">
        <v>103</v>
      </c>
    </row>
    <row r="136" spans="1:2">
      <c r="A136" t="s">
        <v>214</v>
      </c>
      <c r="B136" s="37">
        <v>1451</v>
      </c>
    </row>
    <row r="137" spans="1:2">
      <c r="A137" t="s">
        <v>58</v>
      </c>
      <c r="B137" s="37">
        <v>27782</v>
      </c>
    </row>
    <row r="138" spans="1:2">
      <c r="A138" t="s">
        <v>394</v>
      </c>
      <c r="B138" s="37">
        <v>4</v>
      </c>
    </row>
    <row r="139" spans="1:2">
      <c r="A139" t="s">
        <v>395</v>
      </c>
      <c r="B139" s="37">
        <v>13</v>
      </c>
    </row>
    <row r="140" spans="1:2">
      <c r="A140" t="s">
        <v>444</v>
      </c>
      <c r="B140" s="37">
        <v>1</v>
      </c>
    </row>
    <row r="141" spans="1:2">
      <c r="A141" t="s">
        <v>445</v>
      </c>
      <c r="B141" s="37">
        <v>2</v>
      </c>
    </row>
    <row r="142" spans="1:2">
      <c r="A142" t="s">
        <v>396</v>
      </c>
      <c r="B142" s="37">
        <v>84</v>
      </c>
    </row>
    <row r="143" spans="1:2">
      <c r="A143" t="s">
        <v>397</v>
      </c>
      <c r="B143" s="37">
        <v>41</v>
      </c>
    </row>
    <row r="144" spans="1:2">
      <c r="A144" t="s">
        <v>446</v>
      </c>
      <c r="B144" s="37">
        <v>1</v>
      </c>
    </row>
    <row r="145" spans="1:2">
      <c r="A145" t="s">
        <v>398</v>
      </c>
      <c r="B145" s="37">
        <v>4405</v>
      </c>
    </row>
    <row r="146" spans="1:2">
      <c r="A146" t="s">
        <v>447</v>
      </c>
      <c r="B146" s="37">
        <v>397</v>
      </c>
    </row>
    <row r="147" spans="1:2">
      <c r="A147" t="s">
        <v>399</v>
      </c>
      <c r="B147" s="37">
        <v>296</v>
      </c>
    </row>
    <row r="148" spans="1:2">
      <c r="A148" t="s">
        <v>400</v>
      </c>
      <c r="B148" s="37">
        <v>64</v>
      </c>
    </row>
    <row r="149" spans="1:2">
      <c r="A149" t="s">
        <v>448</v>
      </c>
      <c r="B149" s="37">
        <v>1</v>
      </c>
    </row>
    <row r="150" spans="1:2">
      <c r="A150" t="s">
        <v>59</v>
      </c>
      <c r="B150" s="37">
        <v>6950</v>
      </c>
    </row>
    <row r="151" spans="1:2">
      <c r="A151" t="s">
        <v>401</v>
      </c>
      <c r="B151" s="37">
        <v>440</v>
      </c>
    </row>
    <row r="152" spans="1:2">
      <c r="A152" t="s">
        <v>402</v>
      </c>
      <c r="B152" s="37">
        <v>373</v>
      </c>
    </row>
    <row r="153" spans="1:2">
      <c r="A153" t="s">
        <v>218</v>
      </c>
      <c r="B153" s="37">
        <v>2178</v>
      </c>
    </row>
    <row r="154" spans="1:2">
      <c r="A154" t="s">
        <v>403</v>
      </c>
      <c r="B154" s="37">
        <v>1</v>
      </c>
    </row>
    <row r="155" spans="1:2">
      <c r="A155" t="s">
        <v>236</v>
      </c>
      <c r="B155" s="37">
        <v>10788</v>
      </c>
    </row>
    <row r="156" spans="1:2">
      <c r="A156" t="s">
        <v>210</v>
      </c>
      <c r="B156" s="37">
        <v>331</v>
      </c>
    </row>
    <row r="157" spans="1:2">
      <c r="A157" t="s">
        <v>404</v>
      </c>
      <c r="B157" s="37">
        <v>288</v>
      </c>
    </row>
    <row r="158" spans="1:2">
      <c r="A158" t="s">
        <v>68</v>
      </c>
      <c r="B158" s="37">
        <v>23395</v>
      </c>
    </row>
    <row r="159" spans="1:2">
      <c r="A159" t="s">
        <v>69</v>
      </c>
      <c r="B159" s="37">
        <v>44424</v>
      </c>
    </row>
    <row r="160" spans="1:2">
      <c r="A160" t="s">
        <v>405</v>
      </c>
      <c r="B160" s="37">
        <v>130</v>
      </c>
    </row>
    <row r="161" spans="1:2">
      <c r="A161" t="s">
        <v>406</v>
      </c>
      <c r="B161" s="37">
        <v>33</v>
      </c>
    </row>
    <row r="162" spans="1:2">
      <c r="A162" t="s">
        <v>198</v>
      </c>
      <c r="B162" s="37">
        <v>1611</v>
      </c>
    </row>
    <row r="163" spans="1:2">
      <c r="A163" t="s">
        <v>407</v>
      </c>
      <c r="B163" s="37">
        <v>2</v>
      </c>
    </row>
    <row r="164" spans="1:2">
      <c r="A164" t="s">
        <v>449</v>
      </c>
      <c r="B164" s="37">
        <v>34</v>
      </c>
    </row>
    <row r="165" spans="1:2">
      <c r="A165" t="s">
        <v>408</v>
      </c>
      <c r="B165" s="37">
        <v>9</v>
      </c>
    </row>
    <row r="166" spans="1:2">
      <c r="A166" t="s">
        <v>409</v>
      </c>
      <c r="B166" s="37">
        <v>188</v>
      </c>
    </row>
    <row r="167" spans="1:2">
      <c r="A167" t="s">
        <v>60</v>
      </c>
      <c r="B167" s="37">
        <v>11144</v>
      </c>
    </row>
    <row r="168" spans="1:2">
      <c r="A168" t="s">
        <v>410</v>
      </c>
      <c r="B168" s="37">
        <v>9</v>
      </c>
    </row>
    <row r="169" spans="1:2">
      <c r="A169" t="s">
        <v>216</v>
      </c>
      <c r="B169" s="37">
        <v>2791</v>
      </c>
    </row>
    <row r="170" spans="1:2">
      <c r="A170" t="s">
        <v>450</v>
      </c>
      <c r="B170" s="37">
        <v>717</v>
      </c>
    </row>
    <row r="171" spans="1:2">
      <c r="A171" t="s">
        <v>411</v>
      </c>
      <c r="B171" s="37">
        <v>53746</v>
      </c>
    </row>
    <row r="172" spans="1:2">
      <c r="A172" t="s">
        <v>451</v>
      </c>
      <c r="B172" s="37">
        <v>20</v>
      </c>
    </row>
    <row r="173" spans="1:2">
      <c r="A173" t="s">
        <v>412</v>
      </c>
      <c r="B173" s="37">
        <v>524835</v>
      </c>
    </row>
    <row r="174" spans="1:2">
      <c r="A174" t="s">
        <v>413</v>
      </c>
      <c r="B174" s="37">
        <v>103</v>
      </c>
    </row>
    <row r="175" spans="1:2">
      <c r="A175" t="s">
        <v>211</v>
      </c>
      <c r="B175" s="37">
        <v>366</v>
      </c>
    </row>
    <row r="176" spans="1:2">
      <c r="A176" t="s">
        <v>414</v>
      </c>
      <c r="B176" s="37">
        <v>5</v>
      </c>
    </row>
    <row r="177" spans="1:2">
      <c r="A177" t="s">
        <v>415</v>
      </c>
      <c r="B177" s="37">
        <v>112</v>
      </c>
    </row>
    <row r="178" spans="1:2">
      <c r="A178" t="s">
        <v>217</v>
      </c>
      <c r="B178" s="37">
        <v>663</v>
      </c>
    </row>
    <row r="179" spans="1:2">
      <c r="A179" t="s">
        <v>416</v>
      </c>
      <c r="B179" s="37">
        <v>21</v>
      </c>
    </row>
    <row r="180" spans="1:2">
      <c r="A180" t="s">
        <v>417</v>
      </c>
      <c r="B180" s="37">
        <v>14</v>
      </c>
    </row>
    <row r="181" spans="1:2">
      <c r="A181" t="s">
        <v>418</v>
      </c>
      <c r="B181" s="37">
        <v>6</v>
      </c>
    </row>
  </sheetData>
  <sortState ref="A9:B183">
    <sortCondition ref="A9"/>
  </sortState>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workbookViewId="0"/>
  </sheetViews>
  <sheetFormatPr defaultRowHeight="13.2"/>
  <cols>
    <col min="1" max="1" width="23.5546875" customWidth="1"/>
    <col min="2" max="2" width="9.109375" bestFit="1" customWidth="1"/>
    <col min="3" max="3" width="9" bestFit="1" customWidth="1"/>
    <col min="4" max="4" width="9.109375" bestFit="1" customWidth="1"/>
  </cols>
  <sheetData>
    <row r="1" spans="1:7">
      <c r="A1" s="35" t="s">
        <v>230</v>
      </c>
    </row>
    <row r="2" spans="1:7" s="38" customFormat="1">
      <c r="A2" s="66" t="s">
        <v>297</v>
      </c>
    </row>
    <row r="3" spans="1:7" s="38" customFormat="1">
      <c r="A3" s="66" t="s">
        <v>308</v>
      </c>
    </row>
    <row r="4" spans="1:7" s="38" customFormat="1">
      <c r="A4" s="66" t="s">
        <v>287</v>
      </c>
    </row>
    <row r="6" spans="1:7">
      <c r="A6" s="38" t="s">
        <v>42</v>
      </c>
      <c r="B6" s="38" t="s">
        <v>17</v>
      </c>
      <c r="C6" s="38" t="s">
        <v>229</v>
      </c>
      <c r="D6" s="38" t="s">
        <v>18</v>
      </c>
      <c r="E6" s="38" t="s">
        <v>202</v>
      </c>
      <c r="F6" s="38"/>
      <c r="G6" s="38"/>
    </row>
    <row r="7" spans="1:7">
      <c r="A7" s="38" t="s">
        <v>199</v>
      </c>
      <c r="B7" s="37">
        <v>1245709</v>
      </c>
      <c r="C7" s="37">
        <v>60310</v>
      </c>
      <c r="D7" s="37">
        <f>B7+C7</f>
        <v>1306019</v>
      </c>
      <c r="E7" s="67" t="s">
        <v>16</v>
      </c>
      <c r="F7" s="38"/>
      <c r="G7" s="38"/>
    </row>
    <row r="8" spans="1:7">
      <c r="A8" s="38" t="s">
        <v>62</v>
      </c>
      <c r="B8" s="37">
        <v>293904</v>
      </c>
      <c r="C8" s="37">
        <v>230931</v>
      </c>
      <c r="D8" s="37">
        <f t="shared" ref="D8:D26" si="0">B8+C8</f>
        <v>524835</v>
      </c>
      <c r="E8" s="26">
        <v>0.6</v>
      </c>
      <c r="F8" s="38"/>
      <c r="G8" s="38"/>
    </row>
    <row r="9" spans="1:7">
      <c r="A9" s="38" t="s">
        <v>55</v>
      </c>
      <c r="B9" s="37">
        <v>260290</v>
      </c>
      <c r="C9" s="37">
        <v>200370</v>
      </c>
      <c r="D9" s="37">
        <f t="shared" si="0"/>
        <v>460660</v>
      </c>
      <c r="E9" s="26">
        <v>0.9</v>
      </c>
      <c r="F9" s="38"/>
      <c r="G9" s="38"/>
    </row>
    <row r="10" spans="1:7">
      <c r="A10" s="38" t="s">
        <v>57</v>
      </c>
      <c r="B10" s="37">
        <v>159084</v>
      </c>
      <c r="C10" s="37">
        <v>67484</v>
      </c>
      <c r="D10" s="37">
        <f t="shared" si="0"/>
        <v>226568</v>
      </c>
      <c r="E10" s="26">
        <v>-3.1</v>
      </c>
      <c r="F10" s="38"/>
      <c r="G10" s="38"/>
    </row>
    <row r="11" spans="1:7">
      <c r="A11" s="38" t="s">
        <v>50</v>
      </c>
      <c r="B11" s="37">
        <v>73345</v>
      </c>
      <c r="C11" s="37">
        <v>102890</v>
      </c>
      <c r="D11" s="37">
        <f t="shared" si="0"/>
        <v>176235</v>
      </c>
      <c r="E11" s="26">
        <v>-0.5</v>
      </c>
      <c r="F11" s="38"/>
      <c r="G11" s="38"/>
    </row>
    <row r="12" spans="1:7">
      <c r="A12" s="38" t="s">
        <v>49</v>
      </c>
      <c r="B12" s="37">
        <v>25040</v>
      </c>
      <c r="C12" s="37">
        <v>45899</v>
      </c>
      <c r="D12" s="37">
        <f t="shared" si="0"/>
        <v>70939</v>
      </c>
      <c r="E12" s="26">
        <v>-0.7</v>
      </c>
      <c r="F12" s="38"/>
      <c r="G12" s="66"/>
    </row>
    <row r="13" spans="1:7">
      <c r="A13" s="38" t="s">
        <v>61</v>
      </c>
      <c r="B13" s="37">
        <v>18632</v>
      </c>
      <c r="C13" s="37">
        <v>35114</v>
      </c>
      <c r="D13" s="37">
        <f t="shared" si="0"/>
        <v>53746</v>
      </c>
      <c r="E13" s="26">
        <v>1.6</v>
      </c>
      <c r="F13" s="38"/>
      <c r="G13" s="66"/>
    </row>
    <row r="14" spans="1:7">
      <c r="A14" s="38" t="s">
        <v>69</v>
      </c>
      <c r="B14" s="37">
        <v>8622</v>
      </c>
      <c r="C14" s="37">
        <v>35802</v>
      </c>
      <c r="D14" s="37">
        <f t="shared" si="0"/>
        <v>44424</v>
      </c>
      <c r="E14" s="26">
        <v>-5.5</v>
      </c>
      <c r="F14" s="38"/>
    </row>
    <row r="15" spans="1:7">
      <c r="A15" s="38" t="s">
        <v>67</v>
      </c>
      <c r="B15" s="37">
        <v>9274</v>
      </c>
      <c r="C15" s="37">
        <v>28332</v>
      </c>
      <c r="D15" s="37">
        <f t="shared" si="0"/>
        <v>37606</v>
      </c>
      <c r="E15" s="26">
        <v>-3.7</v>
      </c>
      <c r="F15" s="38"/>
      <c r="G15" s="66"/>
    </row>
    <row r="16" spans="1:7">
      <c r="A16" s="38" t="s">
        <v>54</v>
      </c>
      <c r="B16" s="37">
        <v>13006</v>
      </c>
      <c r="C16" s="37">
        <v>18340</v>
      </c>
      <c r="D16" s="37">
        <f t="shared" si="0"/>
        <v>31346</v>
      </c>
      <c r="E16" s="26">
        <v>0.7</v>
      </c>
      <c r="F16" s="38"/>
    </row>
    <row r="17" spans="1:7">
      <c r="A17" s="38" t="s">
        <v>51</v>
      </c>
      <c r="B17" s="37">
        <v>14961</v>
      </c>
      <c r="C17" s="37">
        <v>13024</v>
      </c>
      <c r="D17" s="37">
        <f t="shared" si="0"/>
        <v>27985</v>
      </c>
      <c r="E17" s="26">
        <v>8.3000000000000007</v>
      </c>
      <c r="F17" s="38"/>
      <c r="G17" s="66"/>
    </row>
    <row r="18" spans="1:7">
      <c r="A18" s="38" t="s">
        <v>58</v>
      </c>
      <c r="B18" s="37">
        <v>23115</v>
      </c>
      <c r="C18" s="37">
        <v>4667</v>
      </c>
      <c r="D18" s="37">
        <f t="shared" si="0"/>
        <v>27782</v>
      </c>
      <c r="E18" s="26">
        <v>-12.7</v>
      </c>
      <c r="F18" s="38"/>
    </row>
    <row r="19" spans="1:7">
      <c r="A19" s="38" t="s">
        <v>45</v>
      </c>
      <c r="B19" s="37">
        <v>4053</v>
      </c>
      <c r="C19" s="37">
        <v>19861</v>
      </c>
      <c r="D19" s="37">
        <f t="shared" si="0"/>
        <v>23914</v>
      </c>
      <c r="E19" s="26">
        <v>-2.9</v>
      </c>
      <c r="F19" s="38"/>
      <c r="G19" s="38"/>
    </row>
    <row r="20" spans="1:7">
      <c r="A20" s="38" t="s">
        <v>68</v>
      </c>
      <c r="B20" s="37">
        <v>5776</v>
      </c>
      <c r="C20" s="37">
        <v>17619</v>
      </c>
      <c r="D20" s="37">
        <f t="shared" si="0"/>
        <v>23395</v>
      </c>
      <c r="E20" s="26">
        <v>-0.3</v>
      </c>
      <c r="F20" s="38"/>
      <c r="G20" s="38"/>
    </row>
    <row r="21" spans="1:7">
      <c r="A21" s="38" t="s">
        <v>66</v>
      </c>
      <c r="B21" s="37">
        <v>1436</v>
      </c>
      <c r="C21" s="37">
        <v>14077</v>
      </c>
      <c r="D21" s="37">
        <f t="shared" si="0"/>
        <v>15513</v>
      </c>
      <c r="E21" s="26">
        <v>2.7</v>
      </c>
      <c r="F21" s="38"/>
      <c r="G21" s="38"/>
    </row>
    <row r="22" spans="1:7">
      <c r="A22" s="38" t="s">
        <v>53</v>
      </c>
      <c r="B22" s="37">
        <v>15264</v>
      </c>
      <c r="C22" s="37">
        <v>211</v>
      </c>
      <c r="D22" s="37">
        <f t="shared" si="0"/>
        <v>15475</v>
      </c>
      <c r="E22" s="26">
        <v>2.6</v>
      </c>
      <c r="F22" s="38"/>
      <c r="G22" s="38"/>
    </row>
    <row r="23" spans="1:7">
      <c r="A23" s="38" t="s">
        <v>63</v>
      </c>
      <c r="B23" s="37">
        <v>4298</v>
      </c>
      <c r="C23" s="37">
        <v>9487</v>
      </c>
      <c r="D23" s="37">
        <f t="shared" si="0"/>
        <v>13785</v>
      </c>
      <c r="E23" s="26">
        <v>-0.5</v>
      </c>
      <c r="F23" s="38"/>
      <c r="G23" s="38"/>
    </row>
    <row r="24" spans="1:7">
      <c r="A24" s="38" t="s">
        <v>64</v>
      </c>
      <c r="B24" s="37">
        <v>3158</v>
      </c>
      <c r="C24" s="37">
        <v>10579</v>
      </c>
      <c r="D24" s="37">
        <f t="shared" si="0"/>
        <v>13737</v>
      </c>
      <c r="E24" s="26">
        <v>6.1</v>
      </c>
      <c r="F24" s="38"/>
      <c r="G24" s="38"/>
    </row>
    <row r="25" spans="1:7">
      <c r="A25" s="38" t="s">
        <v>192</v>
      </c>
      <c r="B25" s="37">
        <v>3609</v>
      </c>
      <c r="C25" s="37">
        <v>9252</v>
      </c>
      <c r="D25" s="37">
        <f t="shared" si="0"/>
        <v>12861</v>
      </c>
      <c r="E25" s="26">
        <v>9.6</v>
      </c>
      <c r="F25" s="38"/>
      <c r="G25" s="38"/>
    </row>
    <row r="26" spans="1:7">
      <c r="A26" s="38" t="s">
        <v>65</v>
      </c>
      <c r="B26" s="37">
        <v>3218</v>
      </c>
      <c r="C26" s="37">
        <v>9406</v>
      </c>
      <c r="D26" s="37">
        <f t="shared" si="0"/>
        <v>12624</v>
      </c>
      <c r="E26" s="26">
        <v>0.5</v>
      </c>
      <c r="F26" s="38"/>
      <c r="G26" s="38"/>
    </row>
    <row r="27" spans="1:7">
      <c r="A27" s="38"/>
      <c r="B27" s="38"/>
      <c r="C27" s="38"/>
      <c r="D27" s="38"/>
      <c r="E27" s="26"/>
      <c r="F27" s="38"/>
      <c r="G27" s="38"/>
    </row>
    <row r="28" spans="1:7">
      <c r="A28" s="38"/>
      <c r="B28" s="38"/>
      <c r="C28" s="38"/>
      <c r="D28" s="38"/>
      <c r="E28" s="26"/>
      <c r="F28" s="38"/>
      <c r="G28" s="38"/>
    </row>
    <row r="29" spans="1:7">
      <c r="A29" s="38"/>
      <c r="B29" s="38"/>
      <c r="C29" s="38"/>
      <c r="D29" s="38"/>
      <c r="E29" s="38"/>
      <c r="F29" s="38"/>
      <c r="G29" s="38"/>
    </row>
    <row r="30" spans="1:7">
      <c r="A30" s="38"/>
      <c r="B30" s="38"/>
      <c r="C30" s="38"/>
      <c r="D30" s="38"/>
      <c r="E30" s="38"/>
      <c r="F30" s="38"/>
      <c r="G30" s="38"/>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zoomScaleNormal="100" workbookViewId="0"/>
  </sheetViews>
  <sheetFormatPr defaultRowHeight="13.2"/>
  <cols>
    <col min="1" max="1" width="26" style="27" customWidth="1"/>
    <col min="2" max="4" width="9" style="27" bestFit="1" customWidth="1"/>
    <col min="5" max="5" width="9.109375" style="27" bestFit="1" customWidth="1"/>
    <col min="6" max="21" width="9" style="27" bestFit="1" customWidth="1"/>
    <col min="22" max="16384" width="8.88671875" style="27"/>
  </cols>
  <sheetData>
    <row r="1" spans="1:22">
      <c r="A1" s="35" t="s">
        <v>40</v>
      </c>
    </row>
    <row r="2" spans="1:22">
      <c r="A2" s="66" t="s">
        <v>309</v>
      </c>
    </row>
    <row r="3" spans="1:22">
      <c r="A3" s="66" t="s">
        <v>287</v>
      </c>
    </row>
    <row r="4" spans="1:22">
      <c r="A4" s="35"/>
    </row>
    <row r="5" spans="1:22">
      <c r="A5" s="43"/>
      <c r="B5" s="44" t="s">
        <v>41</v>
      </c>
      <c r="C5" s="43"/>
      <c r="D5" s="43"/>
      <c r="E5" s="43"/>
      <c r="F5" s="43"/>
      <c r="G5" s="43"/>
      <c r="H5" s="43"/>
      <c r="I5" s="43"/>
      <c r="J5" s="43"/>
      <c r="K5" s="43"/>
      <c r="L5" s="43"/>
      <c r="M5" s="43"/>
      <c r="N5" s="43"/>
      <c r="O5" s="43"/>
      <c r="P5" s="43"/>
      <c r="Q5" s="43"/>
      <c r="R5" s="43"/>
      <c r="S5" s="43"/>
      <c r="T5" s="43"/>
      <c r="U5" s="43"/>
      <c r="V5" s="45"/>
    </row>
    <row r="6" spans="1:22" ht="52.8">
      <c r="A6" s="46" t="s">
        <v>42</v>
      </c>
      <c r="B6" s="47" t="s">
        <v>43</v>
      </c>
      <c r="C6" s="47" t="s">
        <v>44</v>
      </c>
      <c r="D6" s="47" t="s">
        <v>45</v>
      </c>
      <c r="E6" s="47" t="s">
        <v>46</v>
      </c>
      <c r="F6" s="47" t="s">
        <v>47</v>
      </c>
      <c r="G6" s="47" t="s">
        <v>48</v>
      </c>
      <c r="H6" s="47" t="s">
        <v>49</v>
      </c>
      <c r="I6" s="47" t="s">
        <v>50</v>
      </c>
      <c r="J6" s="47" t="s">
        <v>51</v>
      </c>
      <c r="K6" s="47" t="s">
        <v>52</v>
      </c>
      <c r="L6" s="47" t="s">
        <v>53</v>
      </c>
      <c r="M6" s="47" t="s">
        <v>54</v>
      </c>
      <c r="N6" s="47" t="s">
        <v>55</v>
      </c>
      <c r="O6" s="47" t="s">
        <v>56</v>
      </c>
      <c r="P6" s="47" t="s">
        <v>57</v>
      </c>
      <c r="Q6" s="47" t="s">
        <v>58</v>
      </c>
      <c r="R6" s="47" t="s">
        <v>59</v>
      </c>
      <c r="S6" s="47" t="s">
        <v>60</v>
      </c>
      <c r="T6" s="47" t="s">
        <v>61</v>
      </c>
      <c r="U6" s="47" t="s">
        <v>62</v>
      </c>
    </row>
    <row r="7" spans="1:22">
      <c r="A7" s="48" t="s">
        <v>43</v>
      </c>
      <c r="B7" s="49">
        <v>2503</v>
      </c>
      <c r="C7" s="49">
        <v>156</v>
      </c>
      <c r="D7" s="49">
        <v>459</v>
      </c>
      <c r="E7" s="49">
        <v>675</v>
      </c>
      <c r="F7" s="49">
        <v>156</v>
      </c>
      <c r="G7" s="49">
        <v>842</v>
      </c>
      <c r="H7" s="49">
        <v>6</v>
      </c>
      <c r="I7" s="49">
        <v>22</v>
      </c>
      <c r="J7" s="49">
        <v>252</v>
      </c>
      <c r="K7" s="49">
        <v>83</v>
      </c>
      <c r="L7" s="49">
        <v>5</v>
      </c>
      <c r="M7" s="49">
        <v>6</v>
      </c>
      <c r="N7" s="49">
        <v>431</v>
      </c>
      <c r="O7" s="49">
        <v>110</v>
      </c>
      <c r="P7" s="49">
        <v>188</v>
      </c>
      <c r="Q7" s="49">
        <v>69</v>
      </c>
      <c r="R7" s="49">
        <v>151</v>
      </c>
      <c r="S7" s="49">
        <v>1</v>
      </c>
      <c r="T7" s="49">
        <v>130</v>
      </c>
      <c r="U7" s="49">
        <v>3773</v>
      </c>
      <c r="V7" s="45"/>
    </row>
    <row r="8" spans="1:22">
      <c r="A8" s="50" t="s">
        <v>63</v>
      </c>
      <c r="B8" s="51">
        <v>198</v>
      </c>
      <c r="C8" s="51">
        <v>200</v>
      </c>
      <c r="D8" s="51">
        <v>240</v>
      </c>
      <c r="E8" s="51">
        <v>828</v>
      </c>
      <c r="F8" s="51">
        <v>51</v>
      </c>
      <c r="G8" s="51">
        <v>2225</v>
      </c>
      <c r="H8" s="51">
        <v>6</v>
      </c>
      <c r="I8" s="51">
        <v>906</v>
      </c>
      <c r="J8" s="51">
        <v>232</v>
      </c>
      <c r="K8" s="51">
        <v>30</v>
      </c>
      <c r="L8" s="51">
        <v>23</v>
      </c>
      <c r="M8" s="51">
        <v>15</v>
      </c>
      <c r="N8" s="51">
        <v>378</v>
      </c>
      <c r="O8" s="51">
        <v>103</v>
      </c>
      <c r="P8" s="51">
        <v>262</v>
      </c>
      <c r="Q8" s="51">
        <v>176</v>
      </c>
      <c r="R8" s="51">
        <v>59</v>
      </c>
      <c r="S8" s="51">
        <v>8</v>
      </c>
      <c r="T8" s="51">
        <v>44</v>
      </c>
      <c r="U8" s="51">
        <v>2584</v>
      </c>
      <c r="V8" s="45"/>
    </row>
    <row r="9" spans="1:22">
      <c r="A9" s="48" t="s">
        <v>64</v>
      </c>
      <c r="B9" s="49">
        <v>298</v>
      </c>
      <c r="C9" s="49">
        <v>268</v>
      </c>
      <c r="D9" s="49">
        <v>344</v>
      </c>
      <c r="E9" s="49">
        <v>708</v>
      </c>
      <c r="F9" s="49">
        <v>89</v>
      </c>
      <c r="G9" s="49">
        <v>2157</v>
      </c>
      <c r="H9" s="49">
        <v>102</v>
      </c>
      <c r="I9" s="49">
        <v>70</v>
      </c>
      <c r="J9" s="49">
        <v>280</v>
      </c>
      <c r="K9" s="49">
        <v>71</v>
      </c>
      <c r="L9" s="49">
        <v>16</v>
      </c>
      <c r="M9" s="49">
        <v>21</v>
      </c>
      <c r="N9" s="49">
        <v>551</v>
      </c>
      <c r="O9" s="49">
        <v>178</v>
      </c>
      <c r="P9" s="49">
        <v>307</v>
      </c>
      <c r="Q9" s="49">
        <v>131</v>
      </c>
      <c r="R9" s="49">
        <v>100</v>
      </c>
      <c r="S9" s="49"/>
      <c r="T9" s="49">
        <v>174</v>
      </c>
      <c r="U9" s="49">
        <v>2577</v>
      </c>
      <c r="V9" s="45"/>
    </row>
    <row r="10" spans="1:22">
      <c r="A10" s="48" t="s">
        <v>45</v>
      </c>
      <c r="B10" s="49">
        <v>546</v>
      </c>
      <c r="C10" s="49">
        <v>181</v>
      </c>
      <c r="D10" s="49">
        <v>4053</v>
      </c>
      <c r="E10" s="49">
        <v>984</v>
      </c>
      <c r="F10" s="49">
        <v>211</v>
      </c>
      <c r="G10" s="49">
        <v>1514</v>
      </c>
      <c r="H10" s="49">
        <v>9</v>
      </c>
      <c r="I10" s="49">
        <v>95</v>
      </c>
      <c r="J10" s="49">
        <v>292</v>
      </c>
      <c r="K10" s="49">
        <v>50</v>
      </c>
      <c r="L10" s="49">
        <v>9</v>
      </c>
      <c r="M10" s="49">
        <v>2</v>
      </c>
      <c r="N10" s="49">
        <v>551</v>
      </c>
      <c r="O10" s="49">
        <v>225</v>
      </c>
      <c r="P10" s="49">
        <v>333</v>
      </c>
      <c r="Q10" s="49">
        <v>119</v>
      </c>
      <c r="R10" s="49">
        <v>88</v>
      </c>
      <c r="S10" s="49">
        <v>2</v>
      </c>
      <c r="T10" s="49">
        <v>183</v>
      </c>
      <c r="U10" s="49">
        <v>13301</v>
      </c>
      <c r="V10" s="45"/>
    </row>
    <row r="11" spans="1:22">
      <c r="A11" s="48" t="s">
        <v>46</v>
      </c>
      <c r="B11" s="49">
        <v>1067</v>
      </c>
      <c r="C11" s="49">
        <v>676</v>
      </c>
      <c r="D11" s="49">
        <v>921</v>
      </c>
      <c r="E11" s="49">
        <v>1245709</v>
      </c>
      <c r="F11" s="49">
        <v>1128</v>
      </c>
      <c r="G11" s="49">
        <v>8627</v>
      </c>
      <c r="H11" s="49">
        <v>109</v>
      </c>
      <c r="I11" s="49">
        <v>646</v>
      </c>
      <c r="J11" s="49">
        <v>2582</v>
      </c>
      <c r="K11" s="49">
        <v>492</v>
      </c>
      <c r="L11" s="49">
        <v>107</v>
      </c>
      <c r="M11" s="49">
        <v>35</v>
      </c>
      <c r="N11" s="49">
        <v>4172</v>
      </c>
      <c r="O11" s="49">
        <v>281</v>
      </c>
      <c r="P11" s="49">
        <v>3015</v>
      </c>
      <c r="Q11" s="49">
        <v>917</v>
      </c>
      <c r="R11" s="49">
        <v>508</v>
      </c>
      <c r="S11" s="49">
        <v>30</v>
      </c>
      <c r="T11" s="49">
        <v>1078</v>
      </c>
      <c r="U11" s="49">
        <v>29674</v>
      </c>
      <c r="V11" s="45"/>
    </row>
    <row r="12" spans="1:22">
      <c r="A12" s="48" t="s">
        <v>65</v>
      </c>
      <c r="B12" s="49">
        <v>180</v>
      </c>
      <c r="C12" s="49">
        <v>130</v>
      </c>
      <c r="D12" s="49">
        <v>254</v>
      </c>
      <c r="E12" s="49">
        <v>877</v>
      </c>
      <c r="F12" s="49">
        <v>135</v>
      </c>
      <c r="G12" s="49">
        <v>1828</v>
      </c>
      <c r="H12" s="49">
        <v>10</v>
      </c>
      <c r="I12" s="49">
        <v>45</v>
      </c>
      <c r="J12" s="49">
        <v>219</v>
      </c>
      <c r="K12" s="49">
        <v>80</v>
      </c>
      <c r="L12" s="49">
        <v>9</v>
      </c>
      <c r="M12" s="49">
        <v>4</v>
      </c>
      <c r="N12" s="49">
        <v>425</v>
      </c>
      <c r="O12" s="49">
        <v>71</v>
      </c>
      <c r="P12" s="49">
        <v>286</v>
      </c>
      <c r="Q12" s="49">
        <v>887</v>
      </c>
      <c r="R12" s="49">
        <v>41</v>
      </c>
      <c r="S12" s="49"/>
      <c r="T12" s="49">
        <v>124</v>
      </c>
      <c r="U12" s="49">
        <v>2872</v>
      </c>
      <c r="V12" s="45"/>
    </row>
    <row r="13" spans="1:22">
      <c r="A13" s="48" t="s">
        <v>49</v>
      </c>
      <c r="B13" s="49">
        <v>808</v>
      </c>
      <c r="C13" s="49">
        <v>1355</v>
      </c>
      <c r="D13" s="49">
        <v>1612</v>
      </c>
      <c r="E13" s="49">
        <v>4926</v>
      </c>
      <c r="F13" s="49">
        <v>355</v>
      </c>
      <c r="G13" s="49">
        <v>10625</v>
      </c>
      <c r="H13" s="49">
        <v>14415</v>
      </c>
      <c r="I13" s="49">
        <v>237</v>
      </c>
      <c r="J13" s="49">
        <v>1250</v>
      </c>
      <c r="K13" s="49">
        <v>235</v>
      </c>
      <c r="L13" s="49">
        <v>125</v>
      </c>
      <c r="M13" s="49">
        <v>54</v>
      </c>
      <c r="N13" s="49">
        <v>2957</v>
      </c>
      <c r="O13" s="49">
        <v>585</v>
      </c>
      <c r="P13" s="49">
        <v>1746</v>
      </c>
      <c r="Q13" s="49">
        <v>887</v>
      </c>
      <c r="R13" s="49">
        <v>310</v>
      </c>
      <c r="S13" s="49">
        <v>2</v>
      </c>
      <c r="T13" s="49">
        <v>168</v>
      </c>
      <c r="U13" s="49">
        <v>12584</v>
      </c>
      <c r="V13" s="45"/>
    </row>
    <row r="14" spans="1:22">
      <c r="A14" s="48" t="s">
        <v>50</v>
      </c>
      <c r="B14" s="49">
        <v>1332</v>
      </c>
      <c r="C14" s="49">
        <v>1910</v>
      </c>
      <c r="D14" s="49">
        <v>2083</v>
      </c>
      <c r="E14" s="49">
        <v>14342</v>
      </c>
      <c r="F14" s="49">
        <v>690</v>
      </c>
      <c r="G14" s="49">
        <v>25560</v>
      </c>
      <c r="H14" s="49">
        <v>452</v>
      </c>
      <c r="I14" s="49">
        <v>47785</v>
      </c>
      <c r="J14" s="49">
        <v>2708</v>
      </c>
      <c r="K14" s="49">
        <v>396</v>
      </c>
      <c r="L14" s="49">
        <v>119</v>
      </c>
      <c r="M14" s="49">
        <v>320</v>
      </c>
      <c r="N14" s="49">
        <v>6230</v>
      </c>
      <c r="O14" s="49">
        <v>1106</v>
      </c>
      <c r="P14" s="49">
        <v>4012</v>
      </c>
      <c r="Q14" s="49">
        <v>1536</v>
      </c>
      <c r="R14" s="49">
        <v>483</v>
      </c>
      <c r="S14" s="49">
        <v>46</v>
      </c>
      <c r="T14" s="49">
        <v>513</v>
      </c>
      <c r="U14" s="49">
        <v>30783</v>
      </c>
      <c r="V14" s="45"/>
    </row>
    <row r="15" spans="1:22">
      <c r="A15" s="48" t="s">
        <v>51</v>
      </c>
      <c r="B15" s="49">
        <v>179</v>
      </c>
      <c r="C15" s="49">
        <v>137</v>
      </c>
      <c r="D15" s="49">
        <v>166</v>
      </c>
      <c r="E15" s="49">
        <v>277</v>
      </c>
      <c r="F15" s="49">
        <v>44</v>
      </c>
      <c r="G15" s="49">
        <v>677</v>
      </c>
      <c r="H15" s="49">
        <v>5</v>
      </c>
      <c r="I15" s="49">
        <v>28</v>
      </c>
      <c r="J15" s="49">
        <v>14961</v>
      </c>
      <c r="K15" s="49">
        <v>86</v>
      </c>
      <c r="L15" s="49">
        <v>13</v>
      </c>
      <c r="M15" s="49">
        <v>1</v>
      </c>
      <c r="N15" s="49">
        <v>225</v>
      </c>
      <c r="O15" s="49">
        <v>102</v>
      </c>
      <c r="P15" s="49">
        <v>96</v>
      </c>
      <c r="Q15" s="49">
        <v>53</v>
      </c>
      <c r="R15" s="49">
        <v>90</v>
      </c>
      <c r="S15" s="49">
        <v>15</v>
      </c>
      <c r="T15" s="49">
        <v>73</v>
      </c>
      <c r="U15" s="49">
        <v>9222</v>
      </c>
      <c r="V15" s="45"/>
    </row>
    <row r="16" spans="1:22">
      <c r="A16" s="48" t="s">
        <v>53</v>
      </c>
      <c r="B16" s="49">
        <v>1</v>
      </c>
      <c r="C16" s="49">
        <v>1</v>
      </c>
      <c r="D16" s="49">
        <v>3</v>
      </c>
      <c r="E16" s="49">
        <v>1</v>
      </c>
      <c r="F16" s="49"/>
      <c r="G16" s="49">
        <v>6</v>
      </c>
      <c r="H16" s="49">
        <v>1</v>
      </c>
      <c r="I16" s="49">
        <v>3</v>
      </c>
      <c r="J16" s="49">
        <v>3</v>
      </c>
      <c r="K16" s="49"/>
      <c r="L16" s="49">
        <v>15264</v>
      </c>
      <c r="M16" s="49"/>
      <c r="N16" s="49">
        <v>1</v>
      </c>
      <c r="O16" s="49">
        <v>1</v>
      </c>
      <c r="P16" s="49">
        <v>1</v>
      </c>
      <c r="Q16" s="49">
        <v>1</v>
      </c>
      <c r="R16" s="49"/>
      <c r="S16" s="49">
        <v>4</v>
      </c>
      <c r="T16" s="49">
        <v>1</v>
      </c>
      <c r="U16" s="49">
        <v>175</v>
      </c>
      <c r="V16" s="45"/>
    </row>
    <row r="17" spans="1:22">
      <c r="A17" s="48" t="s">
        <v>66</v>
      </c>
      <c r="B17" s="49">
        <v>447</v>
      </c>
      <c r="C17" s="49">
        <v>170</v>
      </c>
      <c r="D17" s="49">
        <v>455</v>
      </c>
      <c r="E17" s="49">
        <v>884</v>
      </c>
      <c r="F17" s="49">
        <v>162</v>
      </c>
      <c r="G17" s="49">
        <v>1389</v>
      </c>
      <c r="H17" s="49">
        <v>2</v>
      </c>
      <c r="I17" s="49">
        <v>13</v>
      </c>
      <c r="J17" s="49">
        <v>317</v>
      </c>
      <c r="K17" s="49"/>
      <c r="L17" s="49"/>
      <c r="M17" s="49">
        <v>2</v>
      </c>
      <c r="N17" s="49">
        <v>582</v>
      </c>
      <c r="O17" s="49">
        <v>123</v>
      </c>
      <c r="P17" s="49">
        <v>256</v>
      </c>
      <c r="Q17" s="49">
        <v>130</v>
      </c>
      <c r="R17" s="49">
        <v>111</v>
      </c>
      <c r="S17" s="49">
        <v>4</v>
      </c>
      <c r="T17" s="49">
        <v>72</v>
      </c>
      <c r="U17" s="49">
        <v>8389</v>
      </c>
      <c r="V17" s="45"/>
    </row>
    <row r="18" spans="1:22">
      <c r="A18" s="48" t="s">
        <v>54</v>
      </c>
      <c r="B18" s="49">
        <v>331</v>
      </c>
      <c r="C18" s="49">
        <v>601</v>
      </c>
      <c r="D18" s="49">
        <v>511</v>
      </c>
      <c r="E18" s="49">
        <v>1695</v>
      </c>
      <c r="F18" s="49">
        <v>179</v>
      </c>
      <c r="G18" s="49">
        <v>4363</v>
      </c>
      <c r="H18" s="49">
        <v>80</v>
      </c>
      <c r="I18" s="49">
        <v>133</v>
      </c>
      <c r="J18" s="49">
        <v>567</v>
      </c>
      <c r="K18" s="49">
        <v>87</v>
      </c>
      <c r="L18" s="49">
        <v>58</v>
      </c>
      <c r="M18" s="49">
        <v>8643</v>
      </c>
      <c r="N18" s="49">
        <v>873</v>
      </c>
      <c r="O18" s="49">
        <v>287</v>
      </c>
      <c r="P18" s="49">
        <v>479</v>
      </c>
      <c r="Q18" s="49">
        <v>418</v>
      </c>
      <c r="R18" s="49">
        <v>95</v>
      </c>
      <c r="S18" s="49">
        <v>6</v>
      </c>
      <c r="T18" s="49">
        <v>54</v>
      </c>
      <c r="U18" s="49">
        <v>5355</v>
      </c>
      <c r="V18" s="45"/>
    </row>
    <row r="19" spans="1:22">
      <c r="A19" s="48" t="s">
        <v>55</v>
      </c>
      <c r="B19" s="49">
        <v>1622</v>
      </c>
      <c r="C19" s="49">
        <v>1717</v>
      </c>
      <c r="D19" s="49">
        <v>1854</v>
      </c>
      <c r="E19" s="49">
        <v>40908</v>
      </c>
      <c r="F19" s="49">
        <v>1344</v>
      </c>
      <c r="G19" s="49">
        <v>21755</v>
      </c>
      <c r="H19" s="49">
        <v>248</v>
      </c>
      <c r="I19" s="49">
        <v>7279</v>
      </c>
      <c r="J19" s="49">
        <v>4490</v>
      </c>
      <c r="K19" s="49">
        <v>2407</v>
      </c>
      <c r="L19" s="49">
        <v>42</v>
      </c>
      <c r="M19" s="49">
        <v>92</v>
      </c>
      <c r="N19" s="49">
        <v>260290</v>
      </c>
      <c r="O19" s="49">
        <v>1274</v>
      </c>
      <c r="P19" s="49">
        <v>15043</v>
      </c>
      <c r="Q19" s="49">
        <v>1453</v>
      </c>
      <c r="R19" s="49">
        <v>1689</v>
      </c>
      <c r="S19" s="49">
        <v>34</v>
      </c>
      <c r="T19" s="49">
        <v>586</v>
      </c>
      <c r="U19" s="49">
        <v>86113</v>
      </c>
      <c r="V19" s="45"/>
    </row>
    <row r="20" spans="1:22">
      <c r="A20" s="48" t="s">
        <v>67</v>
      </c>
      <c r="B20" s="49">
        <v>512</v>
      </c>
      <c r="C20" s="49">
        <v>854</v>
      </c>
      <c r="D20" s="49">
        <v>494</v>
      </c>
      <c r="E20" s="49">
        <v>3267</v>
      </c>
      <c r="F20" s="49">
        <v>212</v>
      </c>
      <c r="G20" s="49">
        <v>7033</v>
      </c>
      <c r="H20" s="49">
        <v>26</v>
      </c>
      <c r="I20" s="49">
        <v>128</v>
      </c>
      <c r="J20" s="49">
        <v>1385</v>
      </c>
      <c r="K20" s="49">
        <v>274</v>
      </c>
      <c r="L20" s="49">
        <v>37</v>
      </c>
      <c r="M20" s="49">
        <v>9</v>
      </c>
      <c r="N20" s="49">
        <v>2301</v>
      </c>
      <c r="O20" s="49">
        <v>371</v>
      </c>
      <c r="P20" s="49">
        <v>916</v>
      </c>
      <c r="Q20" s="49">
        <v>815</v>
      </c>
      <c r="R20" s="49">
        <v>160</v>
      </c>
      <c r="S20" s="49">
        <v>2</v>
      </c>
      <c r="T20" s="49">
        <v>160</v>
      </c>
      <c r="U20" s="49">
        <v>5343</v>
      </c>
      <c r="V20" s="45"/>
    </row>
    <row r="21" spans="1:22">
      <c r="A21" s="48" t="s">
        <v>57</v>
      </c>
      <c r="B21" s="49">
        <v>490</v>
      </c>
      <c r="C21" s="49">
        <v>233</v>
      </c>
      <c r="D21" s="49">
        <v>294</v>
      </c>
      <c r="E21" s="49">
        <v>13180</v>
      </c>
      <c r="F21" s="49">
        <v>179</v>
      </c>
      <c r="G21" s="49">
        <v>6455</v>
      </c>
      <c r="H21" s="49">
        <v>17</v>
      </c>
      <c r="I21" s="49">
        <v>1171</v>
      </c>
      <c r="J21" s="49">
        <v>1670</v>
      </c>
      <c r="K21" s="49">
        <v>386</v>
      </c>
      <c r="L21" s="49">
        <v>58</v>
      </c>
      <c r="M21" s="49">
        <v>1</v>
      </c>
      <c r="N21" s="49">
        <v>4735</v>
      </c>
      <c r="O21" s="49">
        <v>245</v>
      </c>
      <c r="P21" s="49">
        <v>159084</v>
      </c>
      <c r="Q21" s="49">
        <v>319</v>
      </c>
      <c r="R21" s="49">
        <v>205</v>
      </c>
      <c r="S21" s="49">
        <v>23</v>
      </c>
      <c r="T21" s="49">
        <v>122</v>
      </c>
      <c r="U21" s="49">
        <v>35565</v>
      </c>
      <c r="V21" s="45"/>
    </row>
    <row r="22" spans="1:22">
      <c r="A22" s="48" t="s">
        <v>58</v>
      </c>
      <c r="B22" s="49">
        <v>33</v>
      </c>
      <c r="C22" s="49">
        <v>53</v>
      </c>
      <c r="D22" s="49">
        <v>70</v>
      </c>
      <c r="E22" s="49">
        <v>154</v>
      </c>
      <c r="F22" s="49">
        <v>12</v>
      </c>
      <c r="G22" s="49">
        <v>201</v>
      </c>
      <c r="H22" s="49">
        <v>3</v>
      </c>
      <c r="I22" s="49">
        <v>17</v>
      </c>
      <c r="J22" s="49">
        <v>80</v>
      </c>
      <c r="K22" s="49"/>
      <c r="L22" s="49">
        <v>19</v>
      </c>
      <c r="M22" s="49">
        <v>5</v>
      </c>
      <c r="N22" s="49">
        <v>107</v>
      </c>
      <c r="O22" s="49">
        <v>15</v>
      </c>
      <c r="P22" s="49">
        <v>69</v>
      </c>
      <c r="Q22" s="49">
        <v>22777</v>
      </c>
      <c r="R22" s="49">
        <v>10</v>
      </c>
      <c r="S22" s="49">
        <v>2</v>
      </c>
      <c r="T22" s="49">
        <v>7</v>
      </c>
      <c r="U22" s="49">
        <v>1125</v>
      </c>
      <c r="V22" s="45"/>
    </row>
    <row r="23" spans="1:22">
      <c r="A23" s="48" t="s">
        <v>68</v>
      </c>
      <c r="B23" s="49">
        <v>427</v>
      </c>
      <c r="C23" s="49">
        <v>458</v>
      </c>
      <c r="D23" s="49">
        <v>402</v>
      </c>
      <c r="E23" s="49">
        <v>1842</v>
      </c>
      <c r="F23" s="49">
        <v>193</v>
      </c>
      <c r="G23" s="49">
        <v>3784</v>
      </c>
      <c r="H23" s="49">
        <v>29</v>
      </c>
      <c r="I23" s="49">
        <v>464</v>
      </c>
      <c r="J23" s="49">
        <v>1011</v>
      </c>
      <c r="K23" s="49"/>
      <c r="L23" s="49">
        <v>13</v>
      </c>
      <c r="M23" s="49">
        <v>32</v>
      </c>
      <c r="N23" s="49">
        <v>899</v>
      </c>
      <c r="O23" s="49">
        <v>235</v>
      </c>
      <c r="P23" s="49">
        <v>588</v>
      </c>
      <c r="Q23" s="49"/>
      <c r="R23" s="49">
        <v>80</v>
      </c>
      <c r="S23" s="49">
        <v>3</v>
      </c>
      <c r="T23" s="49">
        <v>154</v>
      </c>
      <c r="U23" s="49">
        <v>5046</v>
      </c>
      <c r="V23" s="45"/>
    </row>
    <row r="24" spans="1:22">
      <c r="A24" s="48" t="s">
        <v>69</v>
      </c>
      <c r="B24" s="49">
        <v>1076</v>
      </c>
      <c r="C24" s="49">
        <v>1066</v>
      </c>
      <c r="D24" s="49">
        <v>1225</v>
      </c>
      <c r="E24" s="49">
        <v>3431</v>
      </c>
      <c r="F24" s="49">
        <v>876</v>
      </c>
      <c r="G24" s="49">
        <v>7285</v>
      </c>
      <c r="H24" s="49">
        <v>81</v>
      </c>
      <c r="I24" s="49">
        <v>922</v>
      </c>
      <c r="J24" s="49">
        <v>1286</v>
      </c>
      <c r="K24" s="49">
        <v>371</v>
      </c>
      <c r="L24" s="49"/>
      <c r="M24" s="49">
        <v>141</v>
      </c>
      <c r="N24" s="49">
        <v>2525</v>
      </c>
      <c r="O24" s="49">
        <v>897</v>
      </c>
      <c r="P24" s="49">
        <v>1159</v>
      </c>
      <c r="Q24" s="49">
        <v>813</v>
      </c>
      <c r="R24" s="49">
        <v>439</v>
      </c>
      <c r="S24" s="49">
        <v>10</v>
      </c>
      <c r="T24" s="49">
        <v>362</v>
      </c>
      <c r="U24" s="49">
        <v>5549</v>
      </c>
      <c r="V24" s="45"/>
    </row>
    <row r="25" spans="1:22">
      <c r="A25" s="48" t="s">
        <v>61</v>
      </c>
      <c r="B25" s="49">
        <v>1241</v>
      </c>
      <c r="C25" s="49">
        <v>657</v>
      </c>
      <c r="D25" s="49">
        <v>1139</v>
      </c>
      <c r="E25" s="49">
        <v>2296</v>
      </c>
      <c r="F25" s="49">
        <v>536</v>
      </c>
      <c r="G25" s="49">
        <v>5331</v>
      </c>
      <c r="H25" s="49">
        <v>42</v>
      </c>
      <c r="I25" s="49">
        <v>210</v>
      </c>
      <c r="J25" s="49">
        <v>1069</v>
      </c>
      <c r="K25" s="49"/>
      <c r="L25" s="49">
        <v>37</v>
      </c>
      <c r="M25" s="49">
        <v>34</v>
      </c>
      <c r="N25" s="49">
        <v>1829</v>
      </c>
      <c r="O25" s="49">
        <v>379</v>
      </c>
      <c r="P25" s="49">
        <v>1026</v>
      </c>
      <c r="Q25" s="49">
        <v>430</v>
      </c>
      <c r="R25" s="49">
        <v>392</v>
      </c>
      <c r="S25" s="49">
        <v>5</v>
      </c>
      <c r="T25" s="49">
        <v>13301</v>
      </c>
      <c r="U25" s="49">
        <v>14057</v>
      </c>
      <c r="V25" s="45"/>
    </row>
    <row r="26" spans="1:22">
      <c r="A26" s="48" t="s">
        <v>62</v>
      </c>
      <c r="B26" s="49">
        <v>13388</v>
      </c>
      <c r="C26" s="49">
        <v>7949</v>
      </c>
      <c r="D26" s="49">
        <v>16363</v>
      </c>
      <c r="E26" s="49">
        <v>36980</v>
      </c>
      <c r="F26" s="49">
        <v>4740</v>
      </c>
      <c r="G26" s="49">
        <v>42542</v>
      </c>
      <c r="H26" s="49">
        <v>278</v>
      </c>
      <c r="I26" s="49">
        <v>6084</v>
      </c>
      <c r="J26" s="49">
        <v>10309</v>
      </c>
      <c r="K26" s="49">
        <v>1579</v>
      </c>
      <c r="L26" s="49">
        <v>86</v>
      </c>
      <c r="M26" s="49">
        <v>114</v>
      </c>
      <c r="N26" s="49">
        <v>23949</v>
      </c>
      <c r="O26" s="49">
        <v>8370</v>
      </c>
      <c r="P26" s="49">
        <v>13442</v>
      </c>
      <c r="Q26" s="49">
        <v>3925</v>
      </c>
      <c r="R26" s="49">
        <v>3544</v>
      </c>
      <c r="S26" s="49">
        <v>149</v>
      </c>
      <c r="T26" s="49">
        <v>3009</v>
      </c>
      <c r="U26" s="49">
        <v>293904</v>
      </c>
      <c r="V26" s="45"/>
    </row>
    <row r="27" spans="1:22">
      <c r="A27" s="48" t="s">
        <v>70</v>
      </c>
      <c r="B27" s="49">
        <v>2227</v>
      </c>
      <c r="C27" s="49">
        <v>6886</v>
      </c>
      <c r="D27" s="49">
        <v>2080</v>
      </c>
      <c r="E27" s="49">
        <v>7630</v>
      </c>
      <c r="F27" s="49">
        <v>2007</v>
      </c>
      <c r="G27" s="49">
        <v>12386</v>
      </c>
      <c r="H27" s="49">
        <v>326</v>
      </c>
      <c r="I27" s="49">
        <v>1454</v>
      </c>
      <c r="J27" s="49">
        <v>1619</v>
      </c>
      <c r="K27" s="49">
        <v>2676</v>
      </c>
      <c r="L27" s="49">
        <v>219</v>
      </c>
      <c r="M27" s="49">
        <v>143</v>
      </c>
      <c r="N27" s="49">
        <v>4468</v>
      </c>
      <c r="O27" s="49">
        <v>2226</v>
      </c>
      <c r="P27" s="49">
        <v>2467</v>
      </c>
      <c r="Q27" s="49">
        <v>1027</v>
      </c>
      <c r="R27" s="49">
        <v>2375</v>
      </c>
      <c r="S27" s="49">
        <v>8209</v>
      </c>
      <c r="T27" s="49">
        <v>1757</v>
      </c>
      <c r="U27" s="49">
        <v>38965</v>
      </c>
      <c r="V27" s="45"/>
    </row>
    <row r="28" spans="1:22">
      <c r="A28" s="52" t="s">
        <v>18</v>
      </c>
      <c r="B28" s="53">
        <v>28906</v>
      </c>
      <c r="C28" s="53">
        <v>25658</v>
      </c>
      <c r="D28" s="53">
        <v>35022</v>
      </c>
      <c r="E28" s="53">
        <v>1381594</v>
      </c>
      <c r="F28" s="53">
        <v>13299</v>
      </c>
      <c r="G28" s="53">
        <v>166585</v>
      </c>
      <c r="H28" s="53">
        <v>16247</v>
      </c>
      <c r="I28" s="53">
        <v>67712</v>
      </c>
      <c r="J28" s="53">
        <v>46582</v>
      </c>
      <c r="K28" s="53">
        <v>9303</v>
      </c>
      <c r="L28" s="53">
        <v>16259</v>
      </c>
      <c r="M28" s="53">
        <v>9674</v>
      </c>
      <c r="N28" s="53">
        <v>318479</v>
      </c>
      <c r="O28" s="53">
        <v>17184</v>
      </c>
      <c r="P28" s="53">
        <v>204775</v>
      </c>
      <c r="Q28" s="53">
        <v>36883</v>
      </c>
      <c r="R28" s="53">
        <v>10930</v>
      </c>
      <c r="S28" s="53">
        <v>8555</v>
      </c>
      <c r="T28" s="53">
        <v>22072</v>
      </c>
      <c r="U28" s="53">
        <v>606956</v>
      </c>
    </row>
    <row r="31" spans="1:22">
      <c r="A31" s="66"/>
    </row>
    <row r="32" spans="1:22">
      <c r="A32" s="6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heetViews>
  <sheetFormatPr defaultRowHeight="13.2"/>
  <cols>
    <col min="1" max="1" width="11.44140625" customWidth="1"/>
    <col min="2" max="2" width="13.33203125" customWidth="1"/>
    <col min="3" max="3" width="13.6640625" customWidth="1"/>
    <col min="4" max="4" width="11.77734375" customWidth="1"/>
    <col min="5" max="5" width="11.33203125" customWidth="1"/>
  </cols>
  <sheetData>
    <row r="1" spans="1:7">
      <c r="A1" s="1" t="s">
        <v>2</v>
      </c>
    </row>
    <row r="2" spans="1:7">
      <c r="A2" s="66" t="s">
        <v>289</v>
      </c>
    </row>
    <row r="3" spans="1:7" s="38" customFormat="1">
      <c r="A3" s="66" t="s">
        <v>287</v>
      </c>
    </row>
    <row r="4" spans="1:7" s="38" customFormat="1"/>
    <row r="5" spans="1:7">
      <c r="A5" s="38" t="s">
        <v>288</v>
      </c>
      <c r="B5" t="s">
        <v>17</v>
      </c>
      <c r="C5" t="s">
        <v>203</v>
      </c>
      <c r="D5" t="s">
        <v>18</v>
      </c>
      <c r="E5" t="s">
        <v>19</v>
      </c>
    </row>
    <row r="6" spans="1:7">
      <c r="A6">
        <v>2003</v>
      </c>
      <c r="B6" s="2">
        <v>924800</v>
      </c>
      <c r="C6" s="2">
        <v>559400</v>
      </c>
      <c r="D6" s="2">
        <f>B6+C6</f>
        <v>1484200</v>
      </c>
      <c r="E6" s="5">
        <f>(C6/D6)*100</f>
        <v>37.690338229349145</v>
      </c>
    </row>
    <row r="7" spans="1:7">
      <c r="A7">
        <v>2004</v>
      </c>
      <c r="B7" s="2">
        <v>972500</v>
      </c>
      <c r="C7" s="2">
        <v>601800</v>
      </c>
      <c r="D7" s="2">
        <f t="shared" ref="D7:D20" si="0">B7+C7</f>
        <v>1574300</v>
      </c>
      <c r="E7" s="5">
        <f t="shared" ref="E7:E20" si="1">(C7/D7)*100</f>
        <v>38.226513371022044</v>
      </c>
    </row>
    <row r="8" spans="1:7">
      <c r="A8">
        <v>2005</v>
      </c>
      <c r="B8" s="2">
        <v>1038800</v>
      </c>
      <c r="C8" s="2">
        <v>664400</v>
      </c>
      <c r="D8" s="2">
        <f t="shared" si="0"/>
        <v>1703200</v>
      </c>
      <c r="E8" s="5">
        <f t="shared" si="1"/>
        <v>39.008924377642082</v>
      </c>
    </row>
    <row r="9" spans="1:7">
      <c r="A9">
        <v>2006</v>
      </c>
      <c r="B9" s="2">
        <v>1075100</v>
      </c>
      <c r="C9" s="2">
        <v>716600</v>
      </c>
      <c r="D9" s="2">
        <f t="shared" si="0"/>
        <v>1791700</v>
      </c>
      <c r="E9" s="5">
        <f t="shared" si="1"/>
        <v>39.995534966791311</v>
      </c>
    </row>
    <row r="10" spans="1:7">
      <c r="A10">
        <v>2007</v>
      </c>
      <c r="B10" s="2">
        <v>1125000</v>
      </c>
      <c r="C10" s="2">
        <v>750000</v>
      </c>
      <c r="D10" s="2">
        <f t="shared" si="0"/>
        <v>1875000</v>
      </c>
      <c r="E10" s="5">
        <f t="shared" si="1"/>
        <v>40</v>
      </c>
      <c r="G10" s="66"/>
    </row>
    <row r="11" spans="1:7">
      <c r="A11">
        <v>2008</v>
      </c>
      <c r="B11" s="2">
        <v>1162100</v>
      </c>
      <c r="C11" s="2">
        <v>768000</v>
      </c>
      <c r="D11" s="2">
        <f t="shared" si="0"/>
        <v>1930100</v>
      </c>
      <c r="E11" s="5">
        <f t="shared" si="1"/>
        <v>39.790684420496348</v>
      </c>
      <c r="G11" s="66"/>
    </row>
    <row r="12" spans="1:7">
      <c r="A12">
        <v>2009</v>
      </c>
      <c r="B12" s="2">
        <v>1147400</v>
      </c>
      <c r="C12" s="2">
        <v>708500</v>
      </c>
      <c r="D12" s="2">
        <f t="shared" si="0"/>
        <v>1855900</v>
      </c>
      <c r="E12" s="5">
        <f t="shared" si="1"/>
        <v>38.175548251522173</v>
      </c>
    </row>
    <row r="13" spans="1:7">
      <c r="A13">
        <v>2010</v>
      </c>
      <c r="B13" s="2">
        <v>1236900</v>
      </c>
      <c r="C13" s="2">
        <v>760600</v>
      </c>
      <c r="D13" s="2">
        <f t="shared" si="0"/>
        <v>1997500</v>
      </c>
      <c r="E13" s="5">
        <f t="shared" si="1"/>
        <v>38.077596996245305</v>
      </c>
      <c r="G13" s="66"/>
    </row>
    <row r="14" spans="1:7">
      <c r="A14">
        <v>2011</v>
      </c>
      <c r="B14" s="2">
        <v>1365200</v>
      </c>
      <c r="C14" s="2">
        <v>793200</v>
      </c>
      <c r="D14" s="2">
        <f t="shared" si="0"/>
        <v>2158400</v>
      </c>
      <c r="E14" s="5">
        <f t="shared" si="1"/>
        <v>36.749444032616751</v>
      </c>
    </row>
    <row r="15" spans="1:7">
      <c r="A15">
        <v>2012</v>
      </c>
      <c r="B15" s="2">
        <v>1519700</v>
      </c>
      <c r="C15" s="2">
        <v>836800</v>
      </c>
      <c r="D15" s="2">
        <f t="shared" si="0"/>
        <v>2356500</v>
      </c>
      <c r="E15" s="5">
        <f t="shared" si="1"/>
        <v>35.510290685338425</v>
      </c>
    </row>
    <row r="16" spans="1:7">
      <c r="A16">
        <v>2013</v>
      </c>
      <c r="B16" s="2">
        <v>1709000</v>
      </c>
      <c r="C16" s="2">
        <v>855500</v>
      </c>
      <c r="D16" s="2">
        <f t="shared" si="0"/>
        <v>2564500</v>
      </c>
      <c r="E16" s="5">
        <f t="shared" si="1"/>
        <v>33.359329303957885</v>
      </c>
    </row>
    <row r="17" spans="1:5">
      <c r="A17">
        <v>2014</v>
      </c>
      <c r="B17" s="2">
        <v>1799500</v>
      </c>
      <c r="C17" s="2">
        <v>881200</v>
      </c>
      <c r="D17" s="2">
        <f t="shared" si="0"/>
        <v>2680700</v>
      </c>
      <c r="E17" s="5">
        <f t="shared" si="1"/>
        <v>32.872011041892044</v>
      </c>
    </row>
    <row r="18" spans="1:5">
      <c r="A18">
        <v>2015</v>
      </c>
      <c r="B18" s="2">
        <v>1972800</v>
      </c>
      <c r="C18" s="2">
        <v>913900</v>
      </c>
      <c r="D18" s="2">
        <f t="shared" si="0"/>
        <v>2886700</v>
      </c>
      <c r="E18" s="5">
        <f t="shared" si="1"/>
        <v>31.658987771503792</v>
      </c>
    </row>
    <row r="19" spans="1:5">
      <c r="A19">
        <v>2016</v>
      </c>
      <c r="B19" s="2">
        <v>2215200</v>
      </c>
      <c r="C19" s="2">
        <v>909900</v>
      </c>
      <c r="D19" s="2">
        <f t="shared" si="0"/>
        <v>3125100</v>
      </c>
      <c r="E19" s="5">
        <f t="shared" si="1"/>
        <v>29.115868292214646</v>
      </c>
    </row>
    <row r="20" spans="1:5">
      <c r="A20">
        <v>2017</v>
      </c>
      <c r="B20" s="2">
        <v>2251500</v>
      </c>
      <c r="C20" s="2">
        <v>917400</v>
      </c>
      <c r="D20" s="2">
        <f t="shared" si="0"/>
        <v>3168900</v>
      </c>
      <c r="E20" s="5">
        <f t="shared" si="1"/>
        <v>28.950108870586007</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heetViews>
  <sheetFormatPr defaultRowHeight="13.2"/>
  <cols>
    <col min="1" max="1" width="23" customWidth="1"/>
    <col min="2" max="2" width="18.44140625" customWidth="1"/>
    <col min="3" max="3" width="19.109375" customWidth="1"/>
  </cols>
  <sheetData>
    <row r="1" spans="1:5">
      <c r="A1" s="54" t="s">
        <v>234</v>
      </c>
    </row>
    <row r="2" spans="1:5" s="38" customFormat="1">
      <c r="A2" s="66" t="s">
        <v>310</v>
      </c>
    </row>
    <row r="3" spans="1:5" s="38" customFormat="1">
      <c r="A3" s="66" t="s">
        <v>287</v>
      </c>
    </row>
    <row r="4" spans="1:5" s="38" customFormat="1">
      <c r="A4" s="54"/>
    </row>
    <row r="5" spans="1:5">
      <c r="A5" s="38" t="s">
        <v>231</v>
      </c>
      <c r="B5" s="38" t="s">
        <v>41</v>
      </c>
      <c r="C5" s="38" t="s">
        <v>232</v>
      </c>
      <c r="D5" s="38"/>
      <c r="E5" s="38"/>
    </row>
    <row r="6" spans="1:5">
      <c r="A6" s="38" t="s">
        <v>55</v>
      </c>
      <c r="B6" s="38" t="s">
        <v>62</v>
      </c>
      <c r="C6" s="37">
        <v>86113</v>
      </c>
      <c r="D6" s="38"/>
      <c r="E6" s="38"/>
    </row>
    <row r="7" spans="1:5">
      <c r="A7" s="38" t="s">
        <v>55</v>
      </c>
      <c r="B7" s="38" t="s">
        <v>191</v>
      </c>
      <c r="C7" s="37">
        <v>21755</v>
      </c>
      <c r="D7" s="38"/>
      <c r="E7" s="38"/>
    </row>
    <row r="8" spans="1:5">
      <c r="A8" s="38" t="s">
        <v>55</v>
      </c>
      <c r="B8" s="38" t="s">
        <v>46</v>
      </c>
      <c r="C8" s="37">
        <v>40908</v>
      </c>
      <c r="D8" s="38"/>
      <c r="E8" s="38"/>
    </row>
    <row r="9" spans="1:5">
      <c r="A9" s="38" t="s">
        <v>55</v>
      </c>
      <c r="B9" s="38" t="s">
        <v>55</v>
      </c>
      <c r="C9" s="37">
        <v>0</v>
      </c>
      <c r="D9" s="38"/>
      <c r="E9" s="38"/>
    </row>
    <row r="10" spans="1:5">
      <c r="A10" s="38" t="s">
        <v>55</v>
      </c>
      <c r="B10" s="38" t="s">
        <v>57</v>
      </c>
      <c r="C10" s="37">
        <v>15043</v>
      </c>
      <c r="D10" s="38"/>
      <c r="E10" s="66"/>
    </row>
    <row r="11" spans="1:5">
      <c r="A11" s="38" t="s">
        <v>55</v>
      </c>
      <c r="B11" s="38" t="s">
        <v>51</v>
      </c>
      <c r="C11" s="37">
        <v>4490</v>
      </c>
      <c r="D11" s="38"/>
      <c r="E11" s="66"/>
    </row>
    <row r="12" spans="1:5">
      <c r="A12" s="38" t="s">
        <v>55</v>
      </c>
      <c r="B12" s="38" t="s">
        <v>45</v>
      </c>
      <c r="C12" s="37">
        <v>1854</v>
      </c>
      <c r="D12" s="38"/>
    </row>
    <row r="13" spans="1:5">
      <c r="A13" s="38" t="s">
        <v>55</v>
      </c>
      <c r="B13" s="38" t="s">
        <v>43</v>
      </c>
      <c r="C13" s="37">
        <v>1622</v>
      </c>
      <c r="D13" s="38"/>
    </row>
    <row r="14" spans="1:5">
      <c r="A14" s="38" t="s">
        <v>55</v>
      </c>
      <c r="B14" s="38" t="s">
        <v>50</v>
      </c>
      <c r="C14" s="37">
        <v>7279</v>
      </c>
      <c r="D14" s="38"/>
      <c r="E14" s="38"/>
    </row>
    <row r="15" spans="1:5">
      <c r="A15" s="38" t="s">
        <v>55</v>
      </c>
      <c r="B15" s="38" t="s">
        <v>58</v>
      </c>
      <c r="C15" s="37">
        <v>1453</v>
      </c>
      <c r="D15" s="38"/>
      <c r="E15" s="38"/>
    </row>
    <row r="16" spans="1:5">
      <c r="A16" s="38" t="s">
        <v>62</v>
      </c>
      <c r="B16" s="38" t="s">
        <v>62</v>
      </c>
      <c r="C16" s="37">
        <v>0</v>
      </c>
      <c r="D16" s="38"/>
      <c r="E16" s="38"/>
    </row>
    <row r="17" spans="1:5">
      <c r="A17" s="38" t="s">
        <v>62</v>
      </c>
      <c r="B17" s="38" t="s">
        <v>191</v>
      </c>
      <c r="C17" s="37">
        <v>42542</v>
      </c>
      <c r="D17" s="38"/>
      <c r="E17" s="38"/>
    </row>
    <row r="18" spans="1:5">
      <c r="A18" s="38" t="s">
        <v>62</v>
      </c>
      <c r="B18" s="38" t="s">
        <v>46</v>
      </c>
      <c r="C18" s="37">
        <v>36980</v>
      </c>
      <c r="D18" s="38"/>
      <c r="E18" s="38"/>
    </row>
    <row r="19" spans="1:5">
      <c r="A19" s="38" t="s">
        <v>62</v>
      </c>
      <c r="B19" s="38" t="s">
        <v>55</v>
      </c>
      <c r="C19" s="37">
        <v>23949</v>
      </c>
      <c r="D19" s="38"/>
      <c r="E19" s="38"/>
    </row>
    <row r="20" spans="1:5">
      <c r="A20" s="38" t="s">
        <v>62</v>
      </c>
      <c r="B20" s="38" t="s">
        <v>57</v>
      </c>
      <c r="C20" s="37">
        <v>13442</v>
      </c>
      <c r="D20" s="38"/>
      <c r="E20" s="38"/>
    </row>
    <row r="21" spans="1:5">
      <c r="A21" s="38" t="s">
        <v>62</v>
      </c>
      <c r="B21" s="38" t="s">
        <v>51</v>
      </c>
      <c r="C21" s="37">
        <v>10309</v>
      </c>
      <c r="D21" s="38"/>
      <c r="E21" s="38"/>
    </row>
    <row r="22" spans="1:5">
      <c r="A22" s="38" t="s">
        <v>62</v>
      </c>
      <c r="B22" s="38" t="s">
        <v>45</v>
      </c>
      <c r="C22" s="37">
        <v>16363</v>
      </c>
      <c r="D22" s="38"/>
      <c r="E22" s="38"/>
    </row>
    <row r="23" spans="1:5">
      <c r="A23" s="38" t="s">
        <v>62</v>
      </c>
      <c r="B23" s="38" t="s">
        <v>43</v>
      </c>
      <c r="C23" s="37">
        <v>13388</v>
      </c>
      <c r="D23" s="38"/>
      <c r="E23" s="38"/>
    </row>
    <row r="24" spans="1:5">
      <c r="A24" s="38" t="s">
        <v>62</v>
      </c>
      <c r="B24" s="38" t="s">
        <v>50</v>
      </c>
      <c r="C24" s="37">
        <v>6084</v>
      </c>
      <c r="D24" s="38"/>
      <c r="E24" s="38"/>
    </row>
    <row r="25" spans="1:5">
      <c r="A25" s="38" t="s">
        <v>62</v>
      </c>
      <c r="B25" s="38" t="s">
        <v>58</v>
      </c>
      <c r="C25" s="37">
        <v>3925</v>
      </c>
      <c r="D25" s="38"/>
      <c r="E25" s="38"/>
    </row>
    <row r="26" spans="1:5">
      <c r="A26" s="38" t="s">
        <v>50</v>
      </c>
      <c r="B26" s="38" t="s">
        <v>62</v>
      </c>
      <c r="C26" s="37">
        <v>30783</v>
      </c>
      <c r="D26" s="38"/>
      <c r="E26" s="38"/>
    </row>
    <row r="27" spans="1:5">
      <c r="A27" s="38" t="s">
        <v>50</v>
      </c>
      <c r="B27" s="38" t="s">
        <v>191</v>
      </c>
      <c r="C27" s="37">
        <v>25560</v>
      </c>
      <c r="D27" s="38"/>
      <c r="E27" s="38"/>
    </row>
    <row r="28" spans="1:5">
      <c r="A28" s="38" t="s">
        <v>50</v>
      </c>
      <c r="B28" s="38" t="s">
        <v>46</v>
      </c>
      <c r="C28" s="37">
        <v>14342</v>
      </c>
      <c r="D28" s="38"/>
      <c r="E28" s="38"/>
    </row>
    <row r="29" spans="1:5">
      <c r="A29" s="38" t="s">
        <v>50</v>
      </c>
      <c r="B29" s="38" t="s">
        <v>55</v>
      </c>
      <c r="C29" s="37">
        <v>6230</v>
      </c>
      <c r="D29" s="38"/>
      <c r="E29" s="38"/>
    </row>
    <row r="30" spans="1:5">
      <c r="A30" s="38" t="s">
        <v>50</v>
      </c>
      <c r="B30" s="38" t="s">
        <v>57</v>
      </c>
      <c r="C30" s="37">
        <v>4012</v>
      </c>
      <c r="D30" s="38"/>
      <c r="E30" s="38"/>
    </row>
    <row r="31" spans="1:5">
      <c r="A31" s="38" t="s">
        <v>50</v>
      </c>
      <c r="B31" s="38" t="s">
        <v>51</v>
      </c>
      <c r="C31" s="37">
        <v>2708</v>
      </c>
      <c r="D31" s="38"/>
      <c r="E31" s="38"/>
    </row>
    <row r="32" spans="1:5">
      <c r="A32" s="38" t="s">
        <v>50</v>
      </c>
      <c r="B32" s="38" t="s">
        <v>45</v>
      </c>
      <c r="C32" s="37">
        <v>2083</v>
      </c>
      <c r="D32" s="38"/>
      <c r="E32" s="38"/>
    </row>
    <row r="33" spans="1:5">
      <c r="A33" s="38" t="s">
        <v>50</v>
      </c>
      <c r="B33" s="38" t="s">
        <v>43</v>
      </c>
      <c r="C33" s="37">
        <v>1332</v>
      </c>
      <c r="D33" s="38"/>
      <c r="E33" s="38"/>
    </row>
    <row r="34" spans="1:5">
      <c r="A34" s="38" t="s">
        <v>50</v>
      </c>
      <c r="B34" s="38" t="s">
        <v>50</v>
      </c>
      <c r="C34" s="37">
        <v>0</v>
      </c>
      <c r="D34" s="38"/>
      <c r="E34" s="38"/>
    </row>
    <row r="35" spans="1:5">
      <c r="A35" s="38" t="s">
        <v>50</v>
      </c>
      <c r="B35" s="38" t="s">
        <v>58</v>
      </c>
      <c r="C35" s="37">
        <v>1536</v>
      </c>
      <c r="D35" s="38"/>
      <c r="E35" s="38"/>
    </row>
    <row r="36" spans="1:5">
      <c r="A36" s="38" t="s">
        <v>57</v>
      </c>
      <c r="B36" s="38" t="s">
        <v>62</v>
      </c>
      <c r="C36" s="37">
        <v>35565</v>
      </c>
      <c r="D36" s="38"/>
      <c r="E36" s="38"/>
    </row>
    <row r="37" spans="1:5">
      <c r="A37" s="38" t="s">
        <v>57</v>
      </c>
      <c r="B37" s="38" t="s">
        <v>191</v>
      </c>
      <c r="C37" s="37">
        <v>6455</v>
      </c>
      <c r="D37" s="38"/>
      <c r="E37" s="38"/>
    </row>
    <row r="38" spans="1:5">
      <c r="A38" s="38" t="s">
        <v>57</v>
      </c>
      <c r="B38" s="38" t="s">
        <v>46</v>
      </c>
      <c r="C38" s="37">
        <v>13180</v>
      </c>
      <c r="D38" s="38"/>
      <c r="E38" s="38"/>
    </row>
    <row r="39" spans="1:5">
      <c r="A39" s="38" t="s">
        <v>57</v>
      </c>
      <c r="B39" s="38" t="s">
        <v>55</v>
      </c>
      <c r="C39" s="37">
        <v>4735</v>
      </c>
      <c r="D39" s="38"/>
      <c r="E39" s="38"/>
    </row>
    <row r="40" spans="1:5">
      <c r="A40" s="38" t="s">
        <v>57</v>
      </c>
      <c r="B40" s="38" t="s">
        <v>57</v>
      </c>
      <c r="C40" s="37">
        <v>0</v>
      </c>
      <c r="D40" s="38"/>
      <c r="E40" s="38"/>
    </row>
    <row r="41" spans="1:5">
      <c r="A41" s="38" t="s">
        <v>57</v>
      </c>
      <c r="B41" s="38" t="s">
        <v>51</v>
      </c>
      <c r="C41" s="37">
        <v>1670</v>
      </c>
      <c r="D41" s="38"/>
      <c r="E41" s="38"/>
    </row>
    <row r="42" spans="1:5">
      <c r="A42" s="38" t="s">
        <v>57</v>
      </c>
      <c r="B42" s="38" t="s">
        <v>45</v>
      </c>
      <c r="C42" s="37">
        <v>294</v>
      </c>
      <c r="D42" s="38"/>
      <c r="E42" s="38"/>
    </row>
    <row r="43" spans="1:5">
      <c r="A43" s="38" t="s">
        <v>57</v>
      </c>
      <c r="B43" s="38" t="s">
        <v>43</v>
      </c>
      <c r="C43" s="37">
        <v>490</v>
      </c>
      <c r="D43" s="38"/>
      <c r="E43" s="38"/>
    </row>
    <row r="44" spans="1:5">
      <c r="A44" s="38" t="s">
        <v>57</v>
      </c>
      <c r="B44" s="38" t="s">
        <v>50</v>
      </c>
      <c r="C44" s="37">
        <v>1171</v>
      </c>
      <c r="D44" s="38"/>
      <c r="E44" s="38"/>
    </row>
    <row r="45" spans="1:5">
      <c r="A45" s="38" t="s">
        <v>57</v>
      </c>
      <c r="B45" s="38" t="s">
        <v>58</v>
      </c>
      <c r="C45" s="37">
        <v>319</v>
      </c>
      <c r="D45" s="38"/>
      <c r="E45" s="38"/>
    </row>
    <row r="46" spans="1:5">
      <c r="A46" s="38" t="s">
        <v>46</v>
      </c>
      <c r="B46" s="38" t="s">
        <v>62</v>
      </c>
      <c r="C46" s="37">
        <v>29674</v>
      </c>
      <c r="D46" s="38"/>
      <c r="E46" s="38"/>
    </row>
    <row r="47" spans="1:5">
      <c r="A47" s="38" t="s">
        <v>46</v>
      </c>
      <c r="B47" s="38" t="s">
        <v>191</v>
      </c>
      <c r="C47" s="37">
        <v>8627</v>
      </c>
      <c r="D47" s="38"/>
      <c r="E47" s="38"/>
    </row>
    <row r="48" spans="1:5">
      <c r="A48" s="38" t="s">
        <v>46</v>
      </c>
      <c r="B48" s="38" t="s">
        <v>46</v>
      </c>
      <c r="C48" s="37">
        <v>0</v>
      </c>
      <c r="D48" s="38"/>
      <c r="E48" s="38"/>
    </row>
    <row r="49" spans="1:5">
      <c r="A49" s="38" t="s">
        <v>46</v>
      </c>
      <c r="B49" s="38" t="s">
        <v>55</v>
      </c>
      <c r="C49" s="37">
        <v>4172</v>
      </c>
      <c r="D49" s="38"/>
      <c r="E49" s="38"/>
    </row>
    <row r="50" spans="1:5">
      <c r="A50" s="38" t="s">
        <v>46</v>
      </c>
      <c r="B50" s="38" t="s">
        <v>57</v>
      </c>
      <c r="C50" s="37">
        <v>3015</v>
      </c>
      <c r="D50" s="38"/>
      <c r="E50" s="38"/>
    </row>
    <row r="51" spans="1:5">
      <c r="A51" s="38" t="s">
        <v>46</v>
      </c>
      <c r="B51" s="38" t="s">
        <v>51</v>
      </c>
      <c r="C51" s="37">
        <v>2582</v>
      </c>
      <c r="D51" s="38"/>
      <c r="E51" s="38"/>
    </row>
    <row r="52" spans="1:5">
      <c r="A52" s="38" t="s">
        <v>46</v>
      </c>
      <c r="B52" s="38" t="s">
        <v>45</v>
      </c>
      <c r="C52" s="37">
        <v>921</v>
      </c>
      <c r="D52" s="38"/>
      <c r="E52" s="38"/>
    </row>
    <row r="53" spans="1:5">
      <c r="A53" s="38" t="s">
        <v>46</v>
      </c>
      <c r="B53" s="38" t="s">
        <v>43</v>
      </c>
      <c r="C53" s="37">
        <v>1067</v>
      </c>
      <c r="D53" s="38"/>
      <c r="E53" s="38"/>
    </row>
    <row r="54" spans="1:5">
      <c r="A54" s="38" t="s">
        <v>46</v>
      </c>
      <c r="B54" s="38" t="s">
        <v>50</v>
      </c>
      <c r="C54" s="37">
        <v>646</v>
      </c>
      <c r="D54" s="38"/>
      <c r="E54" s="38"/>
    </row>
    <row r="55" spans="1:5">
      <c r="A55" s="38" t="s">
        <v>46</v>
      </c>
      <c r="B55" s="38" t="s">
        <v>58</v>
      </c>
      <c r="C55" s="37">
        <v>917</v>
      </c>
      <c r="D55" s="38"/>
      <c r="E55" s="38"/>
    </row>
    <row r="56" spans="1:5">
      <c r="A56" s="38" t="s">
        <v>233</v>
      </c>
      <c r="B56" s="38" t="s">
        <v>62</v>
      </c>
      <c r="C56" s="37">
        <v>130917</v>
      </c>
      <c r="D56" s="38"/>
      <c r="E56" s="38"/>
    </row>
    <row r="57" spans="1:5">
      <c r="A57" s="38" t="s">
        <v>233</v>
      </c>
      <c r="B57" s="38" t="s">
        <v>191</v>
      </c>
      <c r="C57" s="37">
        <v>61646</v>
      </c>
      <c r="D57" s="38"/>
      <c r="E57" s="38"/>
    </row>
    <row r="58" spans="1:5">
      <c r="A58" s="38" t="s">
        <v>233</v>
      </c>
      <c r="B58" s="38" t="s">
        <v>46</v>
      </c>
      <c r="C58" s="37">
        <v>30475</v>
      </c>
      <c r="D58" s="38"/>
      <c r="E58" s="38"/>
    </row>
    <row r="59" spans="1:5">
      <c r="A59" s="38" t="s">
        <v>233</v>
      </c>
      <c r="B59" s="38" t="s">
        <v>55</v>
      </c>
      <c r="C59" s="37">
        <v>19103</v>
      </c>
      <c r="D59" s="38"/>
      <c r="E59" s="38"/>
    </row>
    <row r="60" spans="1:5">
      <c r="A60" s="38" t="s">
        <v>233</v>
      </c>
      <c r="B60" s="38" t="s">
        <v>57</v>
      </c>
      <c r="C60" s="37">
        <v>10179</v>
      </c>
      <c r="D60" s="38"/>
      <c r="E60" s="38"/>
    </row>
    <row r="61" spans="1:5">
      <c r="A61" s="38" t="s">
        <v>233</v>
      </c>
      <c r="B61" s="38" t="s">
        <v>51</v>
      </c>
      <c r="C61" s="37">
        <v>9862</v>
      </c>
      <c r="D61" s="38"/>
      <c r="E61" s="38"/>
    </row>
    <row r="62" spans="1:5">
      <c r="A62" s="38" t="s">
        <v>233</v>
      </c>
      <c r="B62" s="38" t="s">
        <v>45</v>
      </c>
      <c r="C62" s="37">
        <v>9454</v>
      </c>
      <c r="D62" s="38"/>
      <c r="E62" s="38"/>
    </row>
    <row r="63" spans="1:5">
      <c r="A63" s="38" t="s">
        <v>233</v>
      </c>
      <c r="B63" s="38" t="s">
        <v>43</v>
      </c>
      <c r="C63" s="37">
        <v>8504</v>
      </c>
      <c r="D63" s="38"/>
      <c r="E63" s="38"/>
    </row>
    <row r="64" spans="1:5">
      <c r="A64" s="38" t="s">
        <v>233</v>
      </c>
      <c r="B64" s="38" t="s">
        <v>50</v>
      </c>
      <c r="C64" s="37">
        <v>4747</v>
      </c>
      <c r="D64" s="38"/>
      <c r="E64" s="38"/>
    </row>
    <row r="65" spans="1:5">
      <c r="A65" s="38" t="s">
        <v>233</v>
      </c>
      <c r="B65" s="38" t="s">
        <v>58</v>
      </c>
      <c r="C65" s="37">
        <v>5956</v>
      </c>
      <c r="D65" s="38"/>
      <c r="E65" s="38"/>
    </row>
    <row r="66" spans="1:5">
      <c r="A66" s="38"/>
      <c r="B66" s="38"/>
      <c r="C66" s="37"/>
      <c r="D66" s="38"/>
      <c r="E66" s="38"/>
    </row>
    <row r="67" spans="1:5">
      <c r="A67" s="38"/>
      <c r="B67" s="38"/>
      <c r="C67" s="38"/>
      <c r="D67" s="38"/>
      <c r="E67" s="38"/>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activeCell="A2" sqref="A2"/>
    </sheetView>
  </sheetViews>
  <sheetFormatPr defaultRowHeight="13.2"/>
  <cols>
    <col min="1" max="1" width="23.44140625" customWidth="1"/>
  </cols>
  <sheetData>
    <row r="1" spans="1:10">
      <c r="A1" s="35" t="s">
        <v>235</v>
      </c>
    </row>
    <row r="2" spans="1:10" s="38" customFormat="1">
      <c r="A2" s="66" t="s">
        <v>310</v>
      </c>
    </row>
    <row r="3" spans="1:10" s="38" customFormat="1">
      <c r="A3" s="66" t="s">
        <v>287</v>
      </c>
    </row>
    <row r="4" spans="1:10">
      <c r="A4" s="38"/>
      <c r="B4" s="38"/>
    </row>
    <row r="5" spans="1:10">
      <c r="A5" s="56"/>
      <c r="B5" s="79" t="s">
        <v>42</v>
      </c>
      <c r="C5" s="80"/>
      <c r="D5" s="80"/>
      <c r="E5" s="80"/>
      <c r="F5" s="80"/>
      <c r="G5" s="81"/>
      <c r="H5" s="56"/>
    </row>
    <row r="6" spans="1:10">
      <c r="A6" s="55" t="s">
        <v>41</v>
      </c>
      <c r="B6" s="56" t="s">
        <v>46</v>
      </c>
      <c r="C6" s="56" t="s">
        <v>49</v>
      </c>
      <c r="D6" s="56" t="s">
        <v>50</v>
      </c>
      <c r="E6" s="56" t="s">
        <v>55</v>
      </c>
      <c r="F6" s="56" t="s">
        <v>57</v>
      </c>
      <c r="G6" s="56" t="s">
        <v>62</v>
      </c>
      <c r="H6" s="56" t="s">
        <v>18</v>
      </c>
    </row>
    <row r="7" spans="1:10">
      <c r="A7" s="56" t="s">
        <v>43</v>
      </c>
      <c r="B7" s="57"/>
      <c r="C7" s="57"/>
      <c r="D7" s="57">
        <v>4.6080399999999999</v>
      </c>
      <c r="E7" s="57">
        <v>5.6112919999999997</v>
      </c>
      <c r="F7" s="57"/>
      <c r="G7" s="57">
        <v>46.315640000000002</v>
      </c>
      <c r="H7" s="57">
        <v>56.534972000000003</v>
      </c>
    </row>
    <row r="8" spans="1:10">
      <c r="A8" s="56" t="s">
        <v>44</v>
      </c>
      <c r="B8" s="57"/>
      <c r="C8" s="57"/>
      <c r="D8" s="57">
        <v>7.4440720000000002</v>
      </c>
      <c r="E8" s="57">
        <v>6.6918699999999998</v>
      </c>
      <c r="F8" s="57"/>
      <c r="G8" s="57">
        <v>30.980589999999999</v>
      </c>
      <c r="H8" s="57">
        <v>45.116531999999999</v>
      </c>
      <c r="J8" s="66"/>
    </row>
    <row r="9" spans="1:10">
      <c r="A9" s="56" t="s">
        <v>45</v>
      </c>
      <c r="B9" s="57"/>
      <c r="C9" s="57"/>
      <c r="D9" s="57">
        <v>5.9476899999999997</v>
      </c>
      <c r="E9" s="57">
        <v>5.2938150000000004</v>
      </c>
      <c r="F9" s="57"/>
      <c r="G9" s="57">
        <v>46.722059999999999</v>
      </c>
      <c r="H9" s="57">
        <v>57.963565000000003</v>
      </c>
      <c r="J9" s="66"/>
    </row>
    <row r="10" spans="1:10">
      <c r="A10" s="56" t="s">
        <v>46</v>
      </c>
      <c r="B10" s="57"/>
      <c r="C10" s="57"/>
      <c r="D10" s="57">
        <v>1.038076</v>
      </c>
      <c r="E10" s="57">
        <v>2.960928</v>
      </c>
      <c r="F10" s="57"/>
      <c r="G10" s="57">
        <v>2.6766179999999999</v>
      </c>
      <c r="H10" s="57">
        <v>6.6756220000000006</v>
      </c>
    </row>
    <row r="11" spans="1:10">
      <c r="A11" s="56" t="s">
        <v>191</v>
      </c>
      <c r="B11" s="57"/>
      <c r="C11" s="57"/>
      <c r="D11" s="57">
        <v>15.34352</v>
      </c>
      <c r="E11" s="57">
        <v>13.0594</v>
      </c>
      <c r="F11" s="57"/>
      <c r="G11" s="57">
        <v>25.537710000000001</v>
      </c>
      <c r="H11" s="57">
        <v>53.940629999999999</v>
      </c>
    </row>
    <row r="12" spans="1:10">
      <c r="A12" s="56" t="s">
        <v>49</v>
      </c>
      <c r="B12" s="57"/>
      <c r="C12" s="57"/>
      <c r="D12" s="57">
        <v>2.7820520000000002</v>
      </c>
      <c r="E12" s="57">
        <v>1.5264359999999999</v>
      </c>
      <c r="F12" s="57"/>
      <c r="G12" s="57">
        <v>1.711085</v>
      </c>
      <c r="H12" s="57">
        <v>6.0195730000000003</v>
      </c>
    </row>
    <row r="13" spans="1:10">
      <c r="A13" s="56" t="s">
        <v>50</v>
      </c>
      <c r="B13" s="57"/>
      <c r="C13" s="57"/>
      <c r="D13" s="57"/>
      <c r="E13" s="57">
        <v>10.74994</v>
      </c>
      <c r="F13" s="57">
        <v>1.7293829999999999</v>
      </c>
      <c r="G13" s="57">
        <v>8.9851130000000001</v>
      </c>
      <c r="H13" s="57">
        <v>21.464435999999999</v>
      </c>
    </row>
    <row r="14" spans="1:10">
      <c r="A14" s="56" t="s">
        <v>51</v>
      </c>
      <c r="B14" s="57"/>
      <c r="C14" s="57"/>
      <c r="D14" s="57">
        <v>5.8134040000000002</v>
      </c>
      <c r="E14" s="57">
        <v>9.638916</v>
      </c>
      <c r="F14" s="57"/>
      <c r="G14" s="57">
        <v>22.130870000000002</v>
      </c>
      <c r="H14" s="57">
        <v>37.583190000000002</v>
      </c>
    </row>
    <row r="15" spans="1:10">
      <c r="A15" s="56" t="s">
        <v>53</v>
      </c>
      <c r="B15" s="57">
        <v>0.65809700000000004</v>
      </c>
      <c r="C15" s="57">
        <v>0.76880499999999996</v>
      </c>
      <c r="D15" s="57">
        <v>0.73190230000000001</v>
      </c>
      <c r="E15" s="57"/>
      <c r="F15" s="57"/>
      <c r="G15" s="57"/>
      <c r="H15" s="57">
        <v>2.1588042999999999</v>
      </c>
    </row>
    <row r="16" spans="1:10">
      <c r="A16" s="56" t="s">
        <v>55</v>
      </c>
      <c r="B16" s="57"/>
      <c r="C16" s="57"/>
      <c r="D16" s="57">
        <v>1.9561729999999999</v>
      </c>
      <c r="E16" s="57"/>
      <c r="F16" s="57">
        <v>1.4867539999999999</v>
      </c>
      <c r="G16" s="57">
        <v>7.5198049999999999</v>
      </c>
      <c r="H16" s="57">
        <v>10.962731999999999</v>
      </c>
    </row>
    <row r="17" spans="1:8">
      <c r="A17" s="56" t="s">
        <v>56</v>
      </c>
      <c r="B17" s="57"/>
      <c r="C17" s="57"/>
      <c r="D17" s="57">
        <v>6.4362199999999996</v>
      </c>
      <c r="E17" s="57">
        <v>7.4138729999999997</v>
      </c>
      <c r="F17" s="57"/>
      <c r="G17" s="57">
        <v>48.708100000000002</v>
      </c>
      <c r="H17" s="57">
        <v>62.558193000000003</v>
      </c>
    </row>
    <row r="18" spans="1:8">
      <c r="A18" s="56" t="s">
        <v>57</v>
      </c>
      <c r="B18" s="57"/>
      <c r="C18" s="57"/>
      <c r="D18" s="57">
        <v>1.9592240000000001</v>
      </c>
      <c r="E18" s="57">
        <v>7.3461119999999998</v>
      </c>
      <c r="F18" s="57"/>
      <c r="G18" s="57">
        <v>6.5642779999999998</v>
      </c>
      <c r="H18" s="57">
        <v>15.869614</v>
      </c>
    </row>
    <row r="19" spans="1:8">
      <c r="A19" s="56" t="s">
        <v>58</v>
      </c>
      <c r="B19" s="57"/>
      <c r="C19" s="57"/>
      <c r="D19" s="57">
        <v>4.1645200000000004</v>
      </c>
      <c r="E19" s="57">
        <v>3.9394840000000002</v>
      </c>
      <c r="F19" s="57"/>
      <c r="G19" s="57">
        <v>10.64176</v>
      </c>
      <c r="H19" s="57">
        <v>18.745764000000001</v>
      </c>
    </row>
    <row r="20" spans="1:8">
      <c r="A20" s="56" t="s">
        <v>61</v>
      </c>
      <c r="B20" s="57">
        <v>4.8840159999999999</v>
      </c>
      <c r="C20" s="57"/>
      <c r="D20" s="57"/>
      <c r="E20" s="57">
        <v>2.6549480000000001</v>
      </c>
      <c r="F20" s="57"/>
      <c r="G20" s="57">
        <v>13.63266</v>
      </c>
      <c r="H20" s="57">
        <v>21.171624000000001</v>
      </c>
    </row>
    <row r="21" spans="1:8">
      <c r="A21" s="56" t="s">
        <v>62</v>
      </c>
      <c r="B21" s="57"/>
      <c r="C21" s="57"/>
      <c r="D21" s="57">
        <v>5.0717020000000002</v>
      </c>
      <c r="E21" s="57">
        <v>14.18768</v>
      </c>
      <c r="F21" s="57">
        <v>5.8595680000000003</v>
      </c>
      <c r="G21" s="57"/>
      <c r="H21" s="57">
        <v>25.118950000000002</v>
      </c>
    </row>
    <row r="22" spans="1:8">
      <c r="A22" s="38"/>
      <c r="B22" s="38"/>
    </row>
    <row r="23" spans="1:8">
      <c r="A23" s="38"/>
      <c r="B23" s="38"/>
    </row>
    <row r="24" spans="1:8">
      <c r="A24" s="38"/>
      <c r="B24" s="38"/>
    </row>
    <row r="25" spans="1:8">
      <c r="A25" s="38"/>
      <c r="B25" s="38"/>
    </row>
    <row r="26" spans="1:8">
      <c r="A26" s="38"/>
      <c r="B26" s="38"/>
    </row>
    <row r="27" spans="1:8">
      <c r="A27" s="38"/>
      <c r="B27" s="38"/>
    </row>
    <row r="28" spans="1:8">
      <c r="A28" s="38"/>
      <c r="B28" s="38"/>
    </row>
    <row r="29" spans="1:8">
      <c r="A29" s="38"/>
      <c r="B29" s="38"/>
    </row>
    <row r="30" spans="1:8">
      <c r="A30" s="38"/>
      <c r="B30" s="38"/>
    </row>
    <row r="31" spans="1:8">
      <c r="A31" s="38"/>
      <c r="B31" s="38"/>
    </row>
    <row r="32" spans="1:8">
      <c r="A32" s="38"/>
      <c r="B32" s="38"/>
    </row>
    <row r="33" spans="1:2">
      <c r="A33" s="38"/>
      <c r="B33" s="38"/>
    </row>
    <row r="34" spans="1:2">
      <c r="A34" s="38"/>
      <c r="B34" s="38"/>
    </row>
    <row r="35" spans="1:2">
      <c r="A35" s="38"/>
      <c r="B35" s="38"/>
    </row>
    <row r="36" spans="1:2">
      <c r="A36" s="38"/>
      <c r="B36" s="38"/>
    </row>
    <row r="37" spans="1:2">
      <c r="A37" s="38"/>
      <c r="B37" s="38"/>
    </row>
    <row r="38" spans="1:2">
      <c r="A38" s="38"/>
      <c r="B38" s="38"/>
    </row>
    <row r="39" spans="1:2">
      <c r="A39" s="38"/>
      <c r="B39" s="38"/>
    </row>
    <row r="40" spans="1:2">
      <c r="A40" s="38"/>
      <c r="B40" s="38"/>
    </row>
    <row r="41" spans="1:2">
      <c r="A41" s="38"/>
      <c r="B41" s="38"/>
    </row>
    <row r="42" spans="1:2">
      <c r="A42" s="38"/>
      <c r="B42" s="38"/>
    </row>
    <row r="43" spans="1:2">
      <c r="A43" s="38"/>
      <c r="B43" s="38"/>
    </row>
    <row r="44" spans="1:2">
      <c r="A44" s="38"/>
      <c r="B44" s="38"/>
    </row>
    <row r="45" spans="1:2">
      <c r="A45" s="38"/>
      <c r="B45" s="38"/>
    </row>
    <row r="46" spans="1:2">
      <c r="A46" s="38"/>
      <c r="B46" s="38"/>
    </row>
    <row r="47" spans="1:2">
      <c r="A47" s="38"/>
      <c r="B47" s="38"/>
    </row>
    <row r="48" spans="1:2">
      <c r="A48" s="38"/>
      <c r="B48" s="38"/>
    </row>
  </sheetData>
  <mergeCells count="1">
    <mergeCell ref="B5:G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heetViews>
  <sheetFormatPr defaultRowHeight="13.2"/>
  <cols>
    <col min="1" max="1" width="19.109375" customWidth="1"/>
  </cols>
  <sheetData>
    <row r="1" spans="1:7" s="38" customFormat="1">
      <c r="A1" s="35" t="s">
        <v>237</v>
      </c>
    </row>
    <row r="2" spans="1:7" s="38" customFormat="1">
      <c r="A2" s="66" t="s">
        <v>311</v>
      </c>
    </row>
    <row r="3" spans="1:7" s="38" customFormat="1">
      <c r="A3" s="66" t="s">
        <v>287</v>
      </c>
    </row>
    <row r="4" spans="1:7" s="38" customFormat="1"/>
    <row r="5" spans="1:7">
      <c r="A5" s="38" t="s">
        <v>42</v>
      </c>
      <c r="B5" s="38" t="s">
        <v>17</v>
      </c>
      <c r="C5" s="38" t="s">
        <v>229</v>
      </c>
      <c r="D5" s="38" t="s">
        <v>18</v>
      </c>
      <c r="E5" s="38" t="s">
        <v>202</v>
      </c>
      <c r="F5" s="38"/>
    </row>
    <row r="6" spans="1:7">
      <c r="A6" s="38" t="s">
        <v>46</v>
      </c>
      <c r="B6" s="37">
        <v>326970</v>
      </c>
      <c r="C6" s="37">
        <v>25576</v>
      </c>
      <c r="D6" s="37">
        <f>B6+C6</f>
        <v>352546</v>
      </c>
      <c r="E6" s="58">
        <v>9.3000000000000007</v>
      </c>
      <c r="F6" s="38"/>
    </row>
    <row r="7" spans="1:7">
      <c r="A7" s="38" t="s">
        <v>55</v>
      </c>
      <c r="B7" s="37">
        <v>156844</v>
      </c>
      <c r="C7" s="37">
        <v>129069</v>
      </c>
      <c r="D7" s="37">
        <f t="shared" ref="D7:D24" si="0">B7+C7</f>
        <v>285913</v>
      </c>
      <c r="E7" s="58">
        <v>-1.1000000000000001</v>
      </c>
      <c r="F7" s="38"/>
    </row>
    <row r="8" spans="1:7">
      <c r="A8" s="38" t="s">
        <v>62</v>
      </c>
      <c r="B8" s="37">
        <v>150949</v>
      </c>
      <c r="C8" s="37">
        <v>134558</v>
      </c>
      <c r="D8" s="37">
        <f t="shared" si="0"/>
        <v>285507</v>
      </c>
      <c r="E8" s="58">
        <v>3.1</v>
      </c>
      <c r="F8" s="38"/>
    </row>
    <row r="9" spans="1:7">
      <c r="A9" s="38" t="s">
        <v>57</v>
      </c>
      <c r="B9" s="37">
        <v>90847</v>
      </c>
      <c r="C9" s="37">
        <v>40724</v>
      </c>
      <c r="D9" s="37">
        <f t="shared" si="0"/>
        <v>131571</v>
      </c>
      <c r="E9" s="58">
        <v>9.1999999999999993</v>
      </c>
      <c r="F9" s="38"/>
    </row>
    <row r="10" spans="1:7">
      <c r="A10" s="38" t="s">
        <v>50</v>
      </c>
      <c r="B10" s="37">
        <v>29353</v>
      </c>
      <c r="C10" s="37">
        <v>69510</v>
      </c>
      <c r="D10" s="37">
        <f t="shared" si="0"/>
        <v>98863</v>
      </c>
      <c r="E10" s="58">
        <v>-0.8</v>
      </c>
      <c r="F10" s="38"/>
    </row>
    <row r="11" spans="1:7">
      <c r="A11" s="38" t="s">
        <v>49</v>
      </c>
      <c r="B11" s="37">
        <v>17530</v>
      </c>
      <c r="C11" s="37">
        <v>30001</v>
      </c>
      <c r="D11" s="37">
        <f t="shared" si="0"/>
        <v>47531</v>
      </c>
      <c r="E11" s="58">
        <v>-0.1</v>
      </c>
      <c r="F11" s="38"/>
    </row>
    <row r="12" spans="1:7">
      <c r="A12" s="38" t="s">
        <v>69</v>
      </c>
      <c r="B12" s="37">
        <v>4473</v>
      </c>
      <c r="C12" s="37">
        <v>21615</v>
      </c>
      <c r="D12" s="37">
        <f t="shared" si="0"/>
        <v>26088</v>
      </c>
      <c r="E12" s="58">
        <v>0.7</v>
      </c>
      <c r="F12" s="38"/>
      <c r="G12" s="66"/>
    </row>
    <row r="13" spans="1:7">
      <c r="A13" s="38" t="s">
        <v>61</v>
      </c>
      <c r="B13" s="37">
        <v>6390</v>
      </c>
      <c r="C13" s="37">
        <v>18711</v>
      </c>
      <c r="D13" s="37">
        <f t="shared" si="0"/>
        <v>25101</v>
      </c>
      <c r="E13" s="58">
        <v>5.4</v>
      </c>
      <c r="F13" s="38"/>
      <c r="G13" s="66"/>
    </row>
    <row r="14" spans="1:7">
      <c r="A14" s="38" t="s">
        <v>58</v>
      </c>
      <c r="B14" s="37">
        <v>21370</v>
      </c>
      <c r="C14" s="37">
        <v>3436</v>
      </c>
      <c r="D14" s="37">
        <f t="shared" si="0"/>
        <v>24806</v>
      </c>
      <c r="E14" s="58">
        <v>2.4</v>
      </c>
      <c r="F14" s="38"/>
    </row>
    <row r="15" spans="1:7">
      <c r="A15" s="38" t="s">
        <v>67</v>
      </c>
      <c r="B15" s="37">
        <v>5139</v>
      </c>
      <c r="C15" s="37">
        <v>18092</v>
      </c>
      <c r="D15" s="37">
        <f t="shared" si="0"/>
        <v>23231</v>
      </c>
      <c r="E15" s="58">
        <v>10.3</v>
      </c>
      <c r="F15" s="38"/>
    </row>
    <row r="16" spans="1:7">
      <c r="A16" s="38" t="s">
        <v>54</v>
      </c>
      <c r="B16" s="37">
        <v>7650</v>
      </c>
      <c r="C16" s="37">
        <v>11998</v>
      </c>
      <c r="D16" s="37">
        <f t="shared" si="0"/>
        <v>19648</v>
      </c>
      <c r="E16" s="58">
        <v>-3.8</v>
      </c>
      <c r="F16" s="38"/>
    </row>
    <row r="17" spans="1:6">
      <c r="A17" s="38" t="s">
        <v>68</v>
      </c>
      <c r="B17" s="37">
        <v>3803</v>
      </c>
      <c r="C17" s="37">
        <v>11695</v>
      </c>
      <c r="D17" s="37">
        <f t="shared" si="0"/>
        <v>15498</v>
      </c>
      <c r="E17" s="58">
        <v>4.7</v>
      </c>
      <c r="F17" s="38"/>
    </row>
    <row r="18" spans="1:6">
      <c r="A18" s="38" t="s">
        <v>45</v>
      </c>
      <c r="B18" s="37">
        <v>2500</v>
      </c>
      <c r="C18" s="37">
        <v>11338</v>
      </c>
      <c r="D18" s="37">
        <f t="shared" si="0"/>
        <v>13838</v>
      </c>
      <c r="E18" s="58">
        <v>-1.9</v>
      </c>
      <c r="F18" s="38"/>
    </row>
    <row r="19" spans="1:6">
      <c r="A19" s="38" t="s">
        <v>63</v>
      </c>
      <c r="B19" s="37">
        <v>2446</v>
      </c>
      <c r="C19" s="37">
        <v>6351</v>
      </c>
      <c r="D19" s="37">
        <f t="shared" si="0"/>
        <v>8797</v>
      </c>
      <c r="E19" s="58">
        <v>6.3</v>
      </c>
      <c r="F19" s="38"/>
    </row>
    <row r="20" spans="1:6">
      <c r="A20" s="38" t="s">
        <v>65</v>
      </c>
      <c r="B20" s="37">
        <v>1825</v>
      </c>
      <c r="C20" s="37">
        <v>6561</v>
      </c>
      <c r="D20" s="37">
        <f t="shared" si="0"/>
        <v>8386</v>
      </c>
      <c r="E20" s="58">
        <v>5</v>
      </c>
      <c r="F20" s="38"/>
    </row>
    <row r="21" spans="1:6">
      <c r="A21" s="38" t="s">
        <v>64</v>
      </c>
      <c r="B21" s="37">
        <v>2072</v>
      </c>
      <c r="C21" s="37">
        <v>5898</v>
      </c>
      <c r="D21" s="37">
        <f t="shared" si="0"/>
        <v>7970</v>
      </c>
      <c r="E21" s="58">
        <v>-1.9</v>
      </c>
      <c r="F21" s="38"/>
    </row>
    <row r="22" spans="1:6">
      <c r="A22" s="38" t="s">
        <v>51</v>
      </c>
      <c r="B22" s="37">
        <v>1712</v>
      </c>
      <c r="C22" s="37">
        <v>5784</v>
      </c>
      <c r="D22" s="37">
        <f t="shared" si="0"/>
        <v>7496</v>
      </c>
      <c r="E22" s="58">
        <v>12</v>
      </c>
      <c r="F22" s="38"/>
    </row>
    <row r="23" spans="1:6">
      <c r="A23" s="38" t="s">
        <v>192</v>
      </c>
      <c r="B23" s="37">
        <v>1320</v>
      </c>
      <c r="C23" s="37">
        <v>5120</v>
      </c>
      <c r="D23" s="37">
        <f t="shared" si="0"/>
        <v>6440</v>
      </c>
      <c r="E23" s="58">
        <v>3.4</v>
      </c>
      <c r="F23" s="38"/>
    </row>
    <row r="24" spans="1:6">
      <c r="A24" s="38" t="s">
        <v>236</v>
      </c>
      <c r="B24" s="37">
        <v>2679</v>
      </c>
      <c r="C24" s="37">
        <v>3482</v>
      </c>
      <c r="D24" s="37">
        <f t="shared" si="0"/>
        <v>6161</v>
      </c>
      <c r="E24" s="58">
        <v>-1.6</v>
      </c>
      <c r="F24" s="38"/>
    </row>
    <row r="25" spans="1:6">
      <c r="A25" s="38" t="s">
        <v>43</v>
      </c>
      <c r="B25" s="37">
        <v>1188</v>
      </c>
      <c r="C25" s="37">
        <v>4800</v>
      </c>
      <c r="D25" s="37">
        <f>B25+C25</f>
        <v>5988</v>
      </c>
      <c r="E25" s="58">
        <v>-2.2999999999999998</v>
      </c>
      <c r="F25" s="38"/>
    </row>
    <row r="26" spans="1:6">
      <c r="A26" s="38"/>
      <c r="B26" s="38"/>
      <c r="C26" s="38"/>
      <c r="D26" s="38"/>
      <c r="E26" s="26"/>
      <c r="F26" s="38"/>
    </row>
    <row r="27" spans="1:6">
      <c r="E27" s="26"/>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heetViews>
  <sheetFormatPr defaultRowHeight="13.2"/>
  <cols>
    <col min="2" max="2" width="18.5546875" customWidth="1"/>
    <col min="3" max="3" width="14.88671875" customWidth="1"/>
  </cols>
  <sheetData>
    <row r="1" spans="1:6" s="38" customFormat="1">
      <c r="A1" s="35" t="s">
        <v>238</v>
      </c>
    </row>
    <row r="2" spans="1:6" s="38" customFormat="1">
      <c r="A2" s="66" t="s">
        <v>313</v>
      </c>
    </row>
    <row r="3" spans="1:6" s="38" customFormat="1">
      <c r="A3" s="66" t="s">
        <v>314</v>
      </c>
    </row>
    <row r="4" spans="1:6" s="38" customFormat="1"/>
    <row r="5" spans="1:6">
      <c r="A5" s="38" t="s">
        <v>288</v>
      </c>
      <c r="B5" s="38" t="s">
        <v>312</v>
      </c>
      <c r="C5" s="38" t="s">
        <v>202</v>
      </c>
      <c r="D5" s="38"/>
      <c r="E5" s="38"/>
    </row>
    <row r="6" spans="1:6">
      <c r="A6" s="38">
        <v>2001</v>
      </c>
      <c r="B6" s="37">
        <v>781101</v>
      </c>
      <c r="C6" s="36">
        <v>1.6</v>
      </c>
      <c r="D6" s="38"/>
      <c r="E6" s="38"/>
      <c r="F6" s="38"/>
    </row>
    <row r="7" spans="1:6">
      <c r="A7" s="38">
        <v>2002</v>
      </c>
      <c r="B7" s="37">
        <v>782929</v>
      </c>
      <c r="C7" s="36">
        <v>0.2</v>
      </c>
      <c r="D7" s="38"/>
      <c r="E7" s="38"/>
      <c r="F7" s="38"/>
    </row>
    <row r="8" spans="1:6">
      <c r="A8" s="38">
        <v>2003</v>
      </c>
      <c r="B8" s="37">
        <v>811404</v>
      </c>
      <c r="C8" s="36">
        <v>3.6</v>
      </c>
      <c r="D8" s="38"/>
      <c r="E8" s="38"/>
      <c r="F8" s="38"/>
    </row>
    <row r="9" spans="1:6">
      <c r="A9" s="38">
        <v>2004</v>
      </c>
      <c r="B9" s="37">
        <v>844768</v>
      </c>
      <c r="C9" s="36">
        <v>4.0999999999999996</v>
      </c>
      <c r="D9" s="38"/>
      <c r="E9" s="38"/>
      <c r="F9" s="66"/>
    </row>
    <row r="10" spans="1:6">
      <c r="A10" s="38">
        <v>2005</v>
      </c>
      <c r="B10" s="37">
        <v>884896</v>
      </c>
      <c r="C10" s="36">
        <v>4.8</v>
      </c>
      <c r="D10" s="38"/>
      <c r="E10" s="38"/>
      <c r="F10" s="66"/>
    </row>
    <row r="11" spans="1:6">
      <c r="A11" s="38">
        <v>2006</v>
      </c>
      <c r="B11" s="37">
        <v>902304</v>
      </c>
      <c r="C11" s="36">
        <v>2</v>
      </c>
      <c r="D11" s="38"/>
      <c r="E11" s="38"/>
    </row>
    <row r="12" spans="1:6">
      <c r="A12" s="38">
        <v>2007</v>
      </c>
      <c r="B12" s="37">
        <v>922945</v>
      </c>
      <c r="C12" s="36">
        <v>2.2999999999999998</v>
      </c>
      <c r="D12" s="38"/>
      <c r="E12" s="38"/>
    </row>
    <row r="13" spans="1:6">
      <c r="A13" s="38">
        <v>2008</v>
      </c>
      <c r="B13" s="37">
        <v>950979</v>
      </c>
      <c r="C13" s="36">
        <v>3</v>
      </c>
      <c r="D13" s="38"/>
      <c r="E13" s="38"/>
      <c r="F13" s="38"/>
    </row>
    <row r="14" spans="1:6">
      <c r="A14" s="38">
        <v>2009</v>
      </c>
      <c r="B14" s="37">
        <v>934188</v>
      </c>
      <c r="C14" s="36">
        <v>-1.8</v>
      </c>
      <c r="D14" s="38"/>
      <c r="E14" s="38"/>
      <c r="F14" s="38"/>
    </row>
    <row r="15" spans="1:6">
      <c r="A15" s="38">
        <v>2010</v>
      </c>
      <c r="B15" s="37">
        <v>999178</v>
      </c>
      <c r="C15" s="36">
        <v>7</v>
      </c>
      <c r="D15" s="38"/>
      <c r="E15" s="38"/>
      <c r="F15" s="38"/>
    </row>
    <row r="16" spans="1:6">
      <c r="A16" s="38">
        <v>2011</v>
      </c>
      <c r="B16" s="37">
        <v>1096597</v>
      </c>
      <c r="C16" s="36">
        <v>9.6999999999999993</v>
      </c>
      <c r="D16" s="38"/>
      <c r="E16" s="38"/>
      <c r="F16" s="38"/>
    </row>
    <row r="17" spans="1:6">
      <c r="A17" s="38">
        <v>2012</v>
      </c>
      <c r="B17" s="37">
        <v>1228358</v>
      </c>
      <c r="C17" s="36">
        <v>12</v>
      </c>
      <c r="D17" s="38"/>
      <c r="E17" s="38"/>
      <c r="F17" s="38"/>
    </row>
    <row r="18" spans="1:6">
      <c r="A18" s="38">
        <v>2013</v>
      </c>
      <c r="B18" s="37">
        <v>1369715</v>
      </c>
      <c r="C18" s="36">
        <v>11.5</v>
      </c>
      <c r="D18" s="38"/>
      <c r="E18" s="38"/>
      <c r="F18" s="38"/>
    </row>
    <row r="19" spans="1:6">
      <c r="A19" s="38">
        <v>2014</v>
      </c>
      <c r="B19" s="37">
        <v>1426551</v>
      </c>
      <c r="C19" s="36">
        <v>4.0999999999999996</v>
      </c>
      <c r="D19" s="38"/>
      <c r="E19" s="38"/>
      <c r="F19" s="38"/>
    </row>
    <row r="20" spans="1:6">
      <c r="A20" s="38">
        <v>2015</v>
      </c>
      <c r="B20" s="37">
        <v>1564223</v>
      </c>
      <c r="C20" s="36">
        <v>9.6999999999999993</v>
      </c>
      <c r="D20" s="38"/>
      <c r="E20" s="38"/>
      <c r="F20" s="38"/>
    </row>
    <row r="21" spans="1:6">
      <c r="A21" s="38"/>
      <c r="B21" s="38"/>
      <c r="C21" s="38"/>
      <c r="D21" s="38"/>
      <c r="E21" s="38"/>
      <c r="F21" s="38"/>
    </row>
    <row r="22" spans="1:6">
      <c r="A22" s="38"/>
      <c r="B22" s="38"/>
      <c r="C22" s="38"/>
      <c r="D22" s="38"/>
      <c r="E22" s="38"/>
      <c r="F22" s="38"/>
    </row>
    <row r="23" spans="1:6">
      <c r="A23" s="38"/>
      <c r="B23" s="38"/>
      <c r="C23" s="38"/>
      <c r="D23" s="38"/>
      <c r="E23" s="38"/>
      <c r="F23" s="38"/>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workbookViewId="0"/>
  </sheetViews>
  <sheetFormatPr defaultRowHeight="13.2"/>
  <cols>
    <col min="1" max="1" width="15.77734375" customWidth="1"/>
  </cols>
  <sheetData>
    <row r="1" spans="1:12">
      <c r="A1" s="35" t="s">
        <v>241</v>
      </c>
    </row>
    <row r="2" spans="1:12" s="38" customFormat="1">
      <c r="A2" s="66" t="s">
        <v>315</v>
      </c>
    </row>
    <row r="3" spans="1:12" s="38" customFormat="1">
      <c r="A3" s="66" t="s">
        <v>314</v>
      </c>
    </row>
    <row r="4" spans="1:12" s="38" customFormat="1">
      <c r="A4" s="35"/>
    </row>
    <row r="5" spans="1:12">
      <c r="A5" s="38" t="s">
        <v>42</v>
      </c>
      <c r="B5" s="38" t="s">
        <v>242</v>
      </c>
      <c r="C5" s="38" t="s">
        <v>243</v>
      </c>
      <c r="D5" s="38" t="s">
        <v>244</v>
      </c>
      <c r="E5" s="38" t="s">
        <v>245</v>
      </c>
      <c r="F5" s="38" t="s">
        <v>246</v>
      </c>
      <c r="G5" s="38" t="s">
        <v>316</v>
      </c>
      <c r="H5" s="38" t="s">
        <v>317</v>
      </c>
      <c r="I5" s="38"/>
      <c r="J5" s="38"/>
      <c r="K5" s="38"/>
      <c r="L5" s="38"/>
    </row>
    <row r="6" spans="1:12">
      <c r="A6" s="38" t="s">
        <v>58</v>
      </c>
      <c r="B6" s="36">
        <v>97.735529999999997</v>
      </c>
      <c r="C6" s="36">
        <v>1.0587629999999999</v>
      </c>
      <c r="D6" s="36">
        <v>0.29913020000000001</v>
      </c>
      <c r="E6" s="36">
        <v>0.13513339999999999</v>
      </c>
      <c r="F6" s="36">
        <v>0.1062699</v>
      </c>
      <c r="G6" s="36">
        <v>0.20860390000000001</v>
      </c>
      <c r="H6" s="36">
        <v>2.5</v>
      </c>
      <c r="I6" s="38"/>
      <c r="J6" s="38"/>
      <c r="K6" s="38"/>
      <c r="L6" s="38"/>
    </row>
    <row r="7" spans="1:12">
      <c r="A7" s="38" t="s">
        <v>46</v>
      </c>
      <c r="B7" s="36">
        <v>97.471689999999995</v>
      </c>
      <c r="C7" s="36">
        <v>1.2276339999999999</v>
      </c>
      <c r="D7" s="36">
        <v>0.57240780000000002</v>
      </c>
      <c r="E7" s="36">
        <v>0.19492989999999999</v>
      </c>
      <c r="F7" s="36">
        <v>0.1265647</v>
      </c>
      <c r="G7" s="36">
        <v>0.12584200000000001</v>
      </c>
      <c r="H7" s="36">
        <v>2.7</v>
      </c>
      <c r="I7" s="66"/>
      <c r="J7" s="38"/>
      <c r="K7" s="38"/>
      <c r="L7" s="38"/>
    </row>
    <row r="8" spans="1:12">
      <c r="A8" s="38" t="s">
        <v>240</v>
      </c>
      <c r="B8" s="36">
        <v>90.580510000000004</v>
      </c>
      <c r="C8" s="36">
        <v>5.4571339999999999</v>
      </c>
      <c r="D8" s="36">
        <v>1.4077820000000001</v>
      </c>
      <c r="E8" s="36">
        <v>0.68807339999999995</v>
      </c>
      <c r="F8" s="36">
        <v>0.41126220000000002</v>
      </c>
      <c r="G8" s="36">
        <v>0.75925339999999997</v>
      </c>
      <c r="H8" s="36">
        <v>2.4</v>
      </c>
      <c r="I8" s="66"/>
      <c r="J8" s="38"/>
      <c r="K8" s="38"/>
      <c r="L8" s="38"/>
    </row>
    <row r="9" spans="1:12">
      <c r="A9" s="38" t="s">
        <v>44</v>
      </c>
      <c r="B9" s="36">
        <v>89.478459999999998</v>
      </c>
      <c r="C9" s="36">
        <v>3.4601030000000002</v>
      </c>
      <c r="D9" s="36">
        <v>1.866236</v>
      </c>
      <c r="E9" s="36">
        <v>1.1500049999999999</v>
      </c>
      <c r="F9" s="36">
        <v>0.82719659999999995</v>
      </c>
      <c r="G9" s="36">
        <v>1.1500049999999999</v>
      </c>
      <c r="H9" s="36">
        <v>2.9</v>
      </c>
      <c r="J9" s="38"/>
      <c r="K9" s="38"/>
      <c r="L9" s="38"/>
    </row>
    <row r="10" spans="1:12">
      <c r="A10" s="38" t="s">
        <v>18</v>
      </c>
      <c r="B10" s="36">
        <v>83.022450000000006</v>
      </c>
      <c r="C10" s="36">
        <v>6.4458140000000004</v>
      </c>
      <c r="D10" s="36">
        <v>3.9945979999999999</v>
      </c>
      <c r="E10" s="36">
        <v>2.7219880000000001</v>
      </c>
      <c r="F10" s="36">
        <v>1.480728</v>
      </c>
      <c r="G10" s="36">
        <v>1.7014609999999999</v>
      </c>
      <c r="H10" s="36">
        <v>3</v>
      </c>
      <c r="J10" s="38"/>
      <c r="K10" s="38"/>
      <c r="L10" s="38"/>
    </row>
    <row r="11" spans="1:12">
      <c r="A11" s="38" t="s">
        <v>239</v>
      </c>
      <c r="B11" s="36">
        <v>83.022450000000006</v>
      </c>
      <c r="C11" s="36">
        <v>6.4458140000000004</v>
      </c>
      <c r="D11" s="36">
        <v>3.9945979999999999</v>
      </c>
      <c r="E11" s="36">
        <v>2.7219880000000001</v>
      </c>
      <c r="F11" s="36">
        <v>1.480728</v>
      </c>
      <c r="G11" s="36">
        <v>1.7014609999999999</v>
      </c>
      <c r="H11" s="36">
        <v>3</v>
      </c>
      <c r="I11" s="38"/>
      <c r="J11" s="38"/>
      <c r="K11" s="38"/>
      <c r="L11" s="38"/>
    </row>
    <row r="12" spans="1:12">
      <c r="A12" s="38" t="s">
        <v>57</v>
      </c>
      <c r="B12" s="36">
        <v>81.176259999999999</v>
      </c>
      <c r="C12" s="36">
        <v>9.0954899999999999</v>
      </c>
      <c r="D12" s="36">
        <v>3.9256489999999999</v>
      </c>
      <c r="E12" s="36">
        <v>3.3607239999999998</v>
      </c>
      <c r="F12" s="36">
        <v>1.5600849999999999</v>
      </c>
      <c r="G12" s="36">
        <v>0.62015799999999999</v>
      </c>
      <c r="H12" s="36">
        <v>2.8</v>
      </c>
      <c r="I12" s="38"/>
      <c r="J12" s="38"/>
      <c r="K12" s="38"/>
      <c r="L12" s="38"/>
    </row>
    <row r="13" spans="1:12">
      <c r="A13" s="38" t="s">
        <v>55</v>
      </c>
      <c r="B13" s="36">
        <v>72.124420000000001</v>
      </c>
      <c r="C13" s="36">
        <v>10.31908</v>
      </c>
      <c r="D13" s="36">
        <v>6.9137259999999996</v>
      </c>
      <c r="E13" s="36">
        <v>5.90029</v>
      </c>
      <c r="F13" s="36">
        <v>2.262041</v>
      </c>
      <c r="G13" s="36">
        <v>1.6322669999999999</v>
      </c>
      <c r="H13" s="36">
        <v>3.1</v>
      </c>
      <c r="I13" s="38"/>
      <c r="J13" s="38"/>
      <c r="K13" s="38"/>
      <c r="L13" s="38"/>
    </row>
    <row r="14" spans="1:12">
      <c r="A14" s="38" t="s">
        <v>62</v>
      </c>
      <c r="B14" s="36">
        <v>67.108310000000003</v>
      </c>
      <c r="C14" s="36">
        <v>10.55803</v>
      </c>
      <c r="D14" s="36">
        <v>7.406002</v>
      </c>
      <c r="E14" s="36">
        <v>4.8825519999999996</v>
      </c>
      <c r="F14" s="36">
        <v>3.8054450000000002</v>
      </c>
      <c r="G14" s="36">
        <v>5.4079889999999997</v>
      </c>
      <c r="H14" s="36">
        <v>3.2</v>
      </c>
      <c r="I14" s="38"/>
      <c r="J14" s="38"/>
      <c r="K14" s="38"/>
      <c r="L14" s="38"/>
    </row>
    <row r="15" spans="1:12">
      <c r="A15" s="38" t="s">
        <v>61</v>
      </c>
      <c r="B15" s="36">
        <v>66.238420000000005</v>
      </c>
      <c r="C15" s="36">
        <v>9.398104</v>
      </c>
      <c r="D15" s="36">
        <v>9.3874510000000004</v>
      </c>
      <c r="E15" s="36">
        <v>5.0772339999999998</v>
      </c>
      <c r="F15" s="36">
        <v>3.249174</v>
      </c>
      <c r="G15" s="36">
        <v>6.2767660000000003</v>
      </c>
      <c r="H15" s="36">
        <v>3.4</v>
      </c>
      <c r="I15" s="38"/>
      <c r="J15" s="38"/>
      <c r="K15" s="38"/>
      <c r="L15" s="38"/>
    </row>
    <row r="16" spans="1:12">
      <c r="A16" s="38" t="s">
        <v>51</v>
      </c>
      <c r="B16" s="36">
        <v>64.789330000000007</v>
      </c>
      <c r="C16" s="36">
        <v>18.82433</v>
      </c>
      <c r="D16" s="36">
        <v>7.5518179999999999</v>
      </c>
      <c r="E16" s="36">
        <v>2.786273</v>
      </c>
      <c r="F16" s="36">
        <v>1.834862</v>
      </c>
      <c r="G16" s="36">
        <v>3.3893990000000001</v>
      </c>
      <c r="H16" s="36">
        <v>2.7</v>
      </c>
      <c r="I16" s="38"/>
      <c r="J16" s="38"/>
      <c r="K16" s="38"/>
      <c r="L16" s="38"/>
    </row>
    <row r="17" spans="1:12">
      <c r="A17" s="38" t="s">
        <v>66</v>
      </c>
      <c r="B17" s="36">
        <v>58.306489999999997</v>
      </c>
      <c r="C17" s="36">
        <v>14.51093</v>
      </c>
      <c r="D17" s="36">
        <v>10.47635</v>
      </c>
      <c r="E17" s="36">
        <v>5.0686549999999997</v>
      </c>
      <c r="F17" s="36">
        <v>3.220885</v>
      </c>
      <c r="G17" s="36">
        <v>7.8911680000000004</v>
      </c>
      <c r="H17" s="36">
        <v>2.2999999999999998</v>
      </c>
      <c r="I17" s="38"/>
      <c r="J17" s="38"/>
      <c r="K17" s="38"/>
      <c r="L17" s="38"/>
    </row>
    <row r="18" spans="1:12">
      <c r="A18" s="38" t="s">
        <v>50</v>
      </c>
      <c r="B18" s="36">
        <v>57.607199999999999</v>
      </c>
      <c r="C18" s="36">
        <v>15.840490000000001</v>
      </c>
      <c r="D18" s="36">
        <v>10.242089999999999</v>
      </c>
      <c r="E18" s="36">
        <v>6.8234219999999999</v>
      </c>
      <c r="F18" s="36">
        <v>3.8460009999999998</v>
      </c>
      <c r="G18" s="36">
        <v>4.5111840000000001</v>
      </c>
      <c r="H18" s="36">
        <v>2.9</v>
      </c>
      <c r="I18" s="38"/>
      <c r="J18" s="38"/>
      <c r="K18" s="38"/>
      <c r="L18" s="38"/>
    </row>
    <row r="19" spans="1:12">
      <c r="A19" s="38" t="s">
        <v>43</v>
      </c>
      <c r="B19" s="36">
        <v>55.606990000000003</v>
      </c>
      <c r="C19" s="36">
        <v>8.4259260000000005</v>
      </c>
      <c r="D19" s="36">
        <v>6.8209879999999998</v>
      </c>
      <c r="E19" s="36">
        <v>5.5452680000000001</v>
      </c>
      <c r="F19" s="36">
        <v>4.3004119999999997</v>
      </c>
      <c r="G19" s="36">
        <v>7.7572020000000004</v>
      </c>
      <c r="H19" s="36">
        <v>2.8</v>
      </c>
      <c r="I19" s="38"/>
      <c r="J19" s="38"/>
      <c r="K19" s="38"/>
      <c r="L19" s="38"/>
    </row>
    <row r="20" spans="1:12">
      <c r="A20" s="38" t="s">
        <v>45</v>
      </c>
      <c r="B20" s="36">
        <v>52.483910000000002</v>
      </c>
      <c r="C20" s="36">
        <v>25.881609999999998</v>
      </c>
      <c r="D20" s="36">
        <v>9.7090019999999999</v>
      </c>
      <c r="E20" s="36">
        <v>4.5281479999999998</v>
      </c>
      <c r="F20" s="36">
        <v>2.3433959999999998</v>
      </c>
      <c r="G20" s="36">
        <v>3.9388999999999998</v>
      </c>
      <c r="H20" s="36">
        <v>2.1</v>
      </c>
      <c r="I20" s="38"/>
      <c r="J20" s="38"/>
      <c r="K20" s="38"/>
      <c r="L20" s="38"/>
    </row>
    <row r="21" spans="1:12">
      <c r="A21" s="38" t="s">
        <v>49</v>
      </c>
      <c r="B21" s="36">
        <v>50.644820000000003</v>
      </c>
      <c r="C21" s="36">
        <v>15.987830000000001</v>
      </c>
      <c r="D21" s="36">
        <v>11.55682</v>
      </c>
      <c r="E21" s="36">
        <v>7.8784260000000002</v>
      </c>
      <c r="F21" s="36">
        <v>5.4338620000000004</v>
      </c>
      <c r="G21" s="36">
        <v>7.3452419999999998</v>
      </c>
      <c r="H21" s="36">
        <v>3.2</v>
      </c>
      <c r="I21" s="38"/>
      <c r="J21" s="38"/>
      <c r="K21" s="38"/>
      <c r="L21" s="38"/>
    </row>
    <row r="22" spans="1:12">
      <c r="A22" s="38" t="s">
        <v>54</v>
      </c>
      <c r="B22" s="36">
        <v>43.864190000000001</v>
      </c>
      <c r="C22" s="36">
        <v>23.303629999999998</v>
      </c>
      <c r="D22" s="36">
        <v>12.460800000000001</v>
      </c>
      <c r="E22" s="36">
        <v>7.5372130000000004</v>
      </c>
      <c r="F22" s="36">
        <v>4.3958779999999997</v>
      </c>
      <c r="G22" s="36">
        <v>6.6460900000000001</v>
      </c>
      <c r="H22" s="36">
        <v>3.1</v>
      </c>
      <c r="I22" s="38"/>
      <c r="J22" s="38"/>
      <c r="K22" s="38"/>
      <c r="L22" s="38"/>
    </row>
    <row r="23" spans="1:12">
      <c r="A23" s="38" t="s">
        <v>67</v>
      </c>
      <c r="B23" s="36">
        <v>41.183250000000001</v>
      </c>
      <c r="C23" s="36">
        <v>15.145989999999999</v>
      </c>
      <c r="D23" s="36">
        <v>13.19631</v>
      </c>
      <c r="E23" s="36">
        <v>14.003069999999999</v>
      </c>
      <c r="F23" s="36">
        <v>7.1407990000000003</v>
      </c>
      <c r="G23" s="36">
        <v>7.5681909999999997</v>
      </c>
      <c r="H23" s="36">
        <v>2.9</v>
      </c>
      <c r="I23" s="38"/>
      <c r="J23" s="38"/>
      <c r="K23" s="38"/>
      <c r="L23" s="38"/>
    </row>
    <row r="24" spans="1:12">
      <c r="A24" s="38" t="s">
        <v>69</v>
      </c>
      <c r="B24" s="36">
        <v>40.697110000000002</v>
      </c>
      <c r="C24" s="36">
        <v>15.134690000000001</v>
      </c>
      <c r="D24" s="36">
        <v>10.49532</v>
      </c>
      <c r="E24" s="36">
        <v>8.7670169999999992</v>
      </c>
      <c r="F24" s="36">
        <v>6.5269870000000001</v>
      </c>
      <c r="G24" s="36">
        <v>15.9216</v>
      </c>
      <c r="H24" s="36">
        <v>3.5</v>
      </c>
      <c r="I24" s="38"/>
      <c r="J24" s="38"/>
      <c r="K24" s="38"/>
      <c r="L24" s="38"/>
    </row>
    <row r="25" spans="1:12">
      <c r="A25" s="38" t="s">
        <v>68</v>
      </c>
      <c r="B25" s="36">
        <v>37.394539999999999</v>
      </c>
      <c r="C25" s="36">
        <v>20.306010000000001</v>
      </c>
      <c r="D25" s="36">
        <v>14.664400000000001</v>
      </c>
      <c r="E25" s="36">
        <v>7.8327669999999996</v>
      </c>
      <c r="F25" s="36">
        <v>3.796751</v>
      </c>
      <c r="G25" s="36">
        <v>6.4097720000000002</v>
      </c>
      <c r="H25" s="36">
        <v>2.7</v>
      </c>
      <c r="I25" s="38"/>
      <c r="J25" s="38"/>
      <c r="K25" s="38"/>
      <c r="L25" s="38"/>
    </row>
    <row r="26" spans="1:12">
      <c r="A26" s="38"/>
      <c r="B26" s="38"/>
      <c r="C26" s="38"/>
      <c r="D26" s="38"/>
      <c r="E26" s="38"/>
      <c r="F26" s="38"/>
      <c r="G26" s="38"/>
      <c r="H26" s="38"/>
      <c r="I26" s="38"/>
      <c r="J26" s="38"/>
      <c r="K26" s="38"/>
      <c r="L26" s="38"/>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A7" sqref="A7"/>
    </sheetView>
  </sheetViews>
  <sheetFormatPr defaultRowHeight="13.2"/>
  <cols>
    <col min="1" max="1" width="15.44140625" customWidth="1"/>
    <col min="2" max="2" width="17.44140625" customWidth="1"/>
    <col min="3" max="3" width="12" customWidth="1"/>
  </cols>
  <sheetData>
    <row r="1" spans="1:6" s="38" customFormat="1">
      <c r="A1" s="35" t="s">
        <v>247</v>
      </c>
    </row>
    <row r="2" spans="1:6" s="38" customFormat="1">
      <c r="A2" s="66" t="s">
        <v>318</v>
      </c>
    </row>
    <row r="3" spans="1:6" s="38" customFormat="1">
      <c r="A3" s="66" t="s">
        <v>314</v>
      </c>
    </row>
    <row r="4" spans="1:6" s="38" customFormat="1">
      <c r="A4" s="35"/>
    </row>
    <row r="5" spans="1:6">
      <c r="A5" s="38" t="s">
        <v>288</v>
      </c>
      <c r="B5" s="38" t="s">
        <v>248</v>
      </c>
      <c r="C5" s="38" t="s">
        <v>202</v>
      </c>
      <c r="D5" s="38"/>
      <c r="E5" s="38"/>
      <c r="F5" s="38"/>
    </row>
    <row r="6" spans="1:6">
      <c r="A6" s="38">
        <v>2000</v>
      </c>
      <c r="B6" s="37">
        <v>212456</v>
      </c>
      <c r="C6" s="38">
        <v>11.3</v>
      </c>
      <c r="D6" s="38"/>
      <c r="E6" s="38"/>
      <c r="F6" s="38"/>
    </row>
    <row r="7" spans="1:6">
      <c r="A7" s="38">
        <v>2001</v>
      </c>
      <c r="B7" s="37">
        <v>210533</v>
      </c>
      <c r="C7" s="38">
        <v>-0.9</v>
      </c>
      <c r="D7" s="38"/>
      <c r="E7" s="38"/>
      <c r="F7" s="38"/>
    </row>
    <row r="8" spans="1:6">
      <c r="A8" s="38">
        <v>2002</v>
      </c>
      <c r="B8" s="37">
        <v>218422</v>
      </c>
      <c r="C8" s="38">
        <v>3.7</v>
      </c>
      <c r="D8" s="38"/>
      <c r="E8" s="38"/>
      <c r="F8" s="38"/>
    </row>
    <row r="9" spans="1:6">
      <c r="A9" s="38">
        <v>2003</v>
      </c>
      <c r="B9" s="37">
        <v>231032</v>
      </c>
      <c r="C9" s="38">
        <v>5.8</v>
      </c>
      <c r="D9" s="38"/>
      <c r="E9" s="38"/>
      <c r="F9" s="38"/>
    </row>
    <row r="10" spans="1:6">
      <c r="A10" s="38">
        <v>2004</v>
      </c>
      <c r="B10" s="37">
        <v>249594</v>
      </c>
      <c r="C10" s="38">
        <v>8</v>
      </c>
      <c r="D10" s="38"/>
      <c r="E10" s="38"/>
      <c r="F10" s="66"/>
    </row>
    <row r="11" spans="1:6">
      <c r="A11" s="38">
        <v>2005</v>
      </c>
      <c r="B11" s="37">
        <v>261756</v>
      </c>
      <c r="C11" s="38">
        <v>4.9000000000000004</v>
      </c>
      <c r="D11" s="38"/>
      <c r="E11" s="38"/>
      <c r="F11" s="66"/>
    </row>
    <row r="12" spans="1:6">
      <c r="A12" s="38">
        <v>2006</v>
      </c>
      <c r="B12" s="37">
        <v>264123</v>
      </c>
      <c r="C12" s="38">
        <v>0.9</v>
      </c>
      <c r="D12" s="38"/>
      <c r="E12" s="38"/>
    </row>
    <row r="13" spans="1:6">
      <c r="A13" s="38">
        <v>2007</v>
      </c>
      <c r="B13" s="37">
        <v>265007</v>
      </c>
      <c r="C13" s="38">
        <v>0.3</v>
      </c>
      <c r="D13" s="38"/>
      <c r="E13" s="38"/>
    </row>
    <row r="14" spans="1:6">
      <c r="A14" s="38">
        <v>2008</v>
      </c>
      <c r="B14" s="37">
        <v>260317</v>
      </c>
      <c r="C14" s="38">
        <v>-1.8</v>
      </c>
      <c r="D14" s="38"/>
      <c r="E14" s="38"/>
      <c r="F14" s="38"/>
    </row>
    <row r="15" spans="1:6">
      <c r="A15" s="38">
        <v>2009</v>
      </c>
      <c r="B15" s="37">
        <v>257461</v>
      </c>
      <c r="C15" s="38">
        <v>-1.1000000000000001</v>
      </c>
      <c r="D15" s="38"/>
      <c r="E15" s="38"/>
      <c r="F15" s="38"/>
    </row>
    <row r="16" spans="1:6">
      <c r="A16" s="38">
        <v>2010</v>
      </c>
      <c r="B16" s="37">
        <v>277102</v>
      </c>
      <c r="C16" s="38">
        <v>7.6</v>
      </c>
      <c r="D16" s="38"/>
      <c r="E16" s="38"/>
      <c r="F16" s="38"/>
    </row>
    <row r="17" spans="1:6">
      <c r="A17" s="38">
        <v>2011</v>
      </c>
      <c r="B17" s="37">
        <v>294391</v>
      </c>
      <c r="C17" s="38">
        <v>6.2</v>
      </c>
      <c r="D17" s="38"/>
      <c r="E17" s="38"/>
      <c r="F17" s="38"/>
    </row>
    <row r="18" spans="1:6">
      <c r="A18" s="38">
        <v>2012</v>
      </c>
      <c r="B18" s="37">
        <v>305383</v>
      </c>
      <c r="C18" s="38">
        <v>3.7</v>
      </c>
      <c r="D18" s="38"/>
      <c r="E18" s="38"/>
      <c r="F18" s="38"/>
    </row>
    <row r="19" spans="1:6">
      <c r="A19" s="38">
        <v>2013</v>
      </c>
      <c r="B19" s="37">
        <v>313296</v>
      </c>
      <c r="C19" s="38">
        <v>2.6</v>
      </c>
      <c r="D19" s="38"/>
      <c r="E19" s="38"/>
      <c r="F19" s="38"/>
    </row>
    <row r="20" spans="1:6">
      <c r="A20" s="38">
        <v>2014</v>
      </c>
      <c r="B20" s="37">
        <v>311803</v>
      </c>
      <c r="C20" s="38">
        <v>-0.5</v>
      </c>
      <c r="D20" s="38"/>
      <c r="E20" s="38"/>
      <c r="F20" s="38"/>
    </row>
    <row r="21" spans="1:6">
      <c r="A21" s="38"/>
      <c r="B21" s="38"/>
      <c r="C21" s="38"/>
      <c r="D21" s="38"/>
      <c r="E21" s="38"/>
      <c r="F21" s="38"/>
    </row>
    <row r="22" spans="1:6">
      <c r="A22" s="38"/>
      <c r="B22" s="38"/>
      <c r="C22" s="38"/>
      <c r="D22" s="38"/>
      <c r="E22" s="38"/>
      <c r="F22" s="38"/>
    </row>
    <row r="23" spans="1:6">
      <c r="A23" s="38"/>
      <c r="B23" s="38"/>
      <c r="C23" s="38"/>
      <c r="D23" s="38"/>
      <c r="E23" s="38"/>
      <c r="F23" s="38"/>
    </row>
    <row r="24" spans="1:6">
      <c r="A24" s="38"/>
      <c r="B24" s="38"/>
      <c r="C24" s="38"/>
      <c r="D24" s="38"/>
      <c r="E24" s="38"/>
      <c r="F24" s="38"/>
    </row>
    <row r="25" spans="1:6">
      <c r="A25" s="38"/>
      <c r="B25" s="38"/>
      <c r="C25" s="38"/>
      <c r="D25" s="38"/>
      <c r="E25" s="38"/>
      <c r="F25" s="38"/>
    </row>
    <row r="26" spans="1:6">
      <c r="A26" s="38"/>
      <c r="B26" s="38"/>
      <c r="C26" s="38"/>
      <c r="D26" s="38"/>
      <c r="E26" s="38"/>
      <c r="F26" s="38"/>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3" sqref="A3"/>
    </sheetView>
  </sheetViews>
  <sheetFormatPr defaultRowHeight="13.2"/>
  <cols>
    <col min="1" max="1" width="19.5546875" customWidth="1"/>
  </cols>
  <sheetData>
    <row r="1" spans="1:7" s="38" customFormat="1">
      <c r="A1" s="35" t="s">
        <v>249</v>
      </c>
    </row>
    <row r="2" spans="1:7" s="38" customFormat="1">
      <c r="A2" s="66" t="s">
        <v>314</v>
      </c>
    </row>
    <row r="4" spans="1:7">
      <c r="A4" s="38" t="s">
        <v>42</v>
      </c>
      <c r="B4" s="38" t="s">
        <v>248</v>
      </c>
      <c r="C4" s="38" t="s">
        <v>250</v>
      </c>
      <c r="D4" s="38"/>
      <c r="E4" s="38"/>
      <c r="F4" s="38"/>
    </row>
    <row r="5" spans="1:7">
      <c r="A5" s="38" t="s">
        <v>62</v>
      </c>
      <c r="B5" s="37">
        <v>154216</v>
      </c>
      <c r="C5" s="36">
        <v>31.153490000000001</v>
      </c>
      <c r="D5" s="38"/>
      <c r="E5" s="38"/>
      <c r="F5" s="38"/>
    </row>
    <row r="6" spans="1:7">
      <c r="A6" s="38" t="s">
        <v>55</v>
      </c>
      <c r="B6" s="37">
        <v>144512</v>
      </c>
      <c r="C6" s="36">
        <v>23.313649999999999</v>
      </c>
      <c r="D6" s="38"/>
      <c r="E6" s="38"/>
      <c r="F6" s="38"/>
    </row>
    <row r="7" spans="1:7">
      <c r="A7" s="38" t="s">
        <v>57</v>
      </c>
      <c r="B7" s="37">
        <v>58537</v>
      </c>
      <c r="C7" s="36">
        <v>17.629770000000001</v>
      </c>
      <c r="D7" s="38"/>
      <c r="E7" s="38"/>
      <c r="F7" s="38"/>
    </row>
    <row r="8" spans="1:7">
      <c r="A8" s="38" t="s">
        <v>50</v>
      </c>
      <c r="B8" s="37">
        <v>57007</v>
      </c>
      <c r="C8" s="36">
        <v>36.076500000000003</v>
      </c>
      <c r="D8" s="38"/>
      <c r="E8" s="38"/>
      <c r="F8" s="38"/>
    </row>
    <row r="9" spans="1:7">
      <c r="A9" s="38" t="s">
        <v>46</v>
      </c>
      <c r="B9" s="37">
        <v>35084</v>
      </c>
      <c r="C9" s="36">
        <v>2.7122139999999999</v>
      </c>
      <c r="D9" s="38"/>
      <c r="E9" s="38"/>
      <c r="F9" s="38"/>
    </row>
    <row r="10" spans="1:7">
      <c r="A10" s="38" t="s">
        <v>49</v>
      </c>
      <c r="B10" s="37">
        <v>23365</v>
      </c>
      <c r="C10" s="36">
        <v>39.945630000000001</v>
      </c>
      <c r="D10" s="38"/>
      <c r="E10" s="38"/>
      <c r="F10" s="38"/>
      <c r="G10" s="66"/>
    </row>
    <row r="11" spans="1:7">
      <c r="A11" s="38" t="s">
        <v>61</v>
      </c>
      <c r="B11" s="37">
        <v>14610</v>
      </c>
      <c r="C11" s="36">
        <v>32.030340000000002</v>
      </c>
      <c r="D11" s="38"/>
      <c r="E11" s="38"/>
      <c r="F11" s="38"/>
    </row>
    <row r="12" spans="1:7">
      <c r="A12" s="38" t="s">
        <v>45</v>
      </c>
      <c r="B12" s="37">
        <v>13113</v>
      </c>
      <c r="C12" s="36">
        <v>46.439070000000001</v>
      </c>
      <c r="D12" s="38"/>
      <c r="E12" s="38"/>
      <c r="F12" s="38"/>
    </row>
    <row r="13" spans="1:7">
      <c r="A13" s="38" t="s">
        <v>69</v>
      </c>
      <c r="B13" s="37">
        <v>12128</v>
      </c>
      <c r="C13" s="36">
        <v>47.212710000000001</v>
      </c>
      <c r="D13" s="38"/>
      <c r="E13" s="38"/>
      <c r="F13" s="38"/>
    </row>
    <row r="14" spans="1:7">
      <c r="A14" s="38" t="s">
        <v>67</v>
      </c>
      <c r="B14" s="37">
        <v>11852</v>
      </c>
      <c r="C14" s="36">
        <v>46.51126</v>
      </c>
      <c r="D14" s="38"/>
      <c r="E14" s="38"/>
      <c r="F14" s="38"/>
    </row>
    <row r="15" spans="1:7">
      <c r="A15" s="38" t="s">
        <v>54</v>
      </c>
      <c r="B15" s="37">
        <v>9312</v>
      </c>
      <c r="C15" s="36">
        <v>38.962339999999998</v>
      </c>
      <c r="D15" s="38"/>
      <c r="E15" s="38"/>
      <c r="F15" s="38"/>
    </row>
    <row r="16" spans="1:7">
      <c r="A16" s="38" t="s">
        <v>68</v>
      </c>
      <c r="B16" s="37">
        <v>9099</v>
      </c>
      <c r="C16" s="36">
        <v>46.211269999999999</v>
      </c>
      <c r="D16" s="38"/>
      <c r="E16" s="38"/>
      <c r="F16" s="38"/>
    </row>
    <row r="17" spans="1:6">
      <c r="A17" s="38" t="s">
        <v>66</v>
      </c>
      <c r="B17" s="37">
        <v>7328</v>
      </c>
      <c r="C17" s="36">
        <v>48.068219999999997</v>
      </c>
      <c r="D17" s="38"/>
      <c r="E17" s="38"/>
      <c r="F17" s="38"/>
    </row>
    <row r="18" spans="1:6">
      <c r="A18" s="38" t="s">
        <v>65</v>
      </c>
      <c r="B18" s="37">
        <v>4755</v>
      </c>
      <c r="C18" s="36">
        <v>45.532890000000002</v>
      </c>
      <c r="D18" s="38"/>
      <c r="E18" s="38"/>
      <c r="F18" s="38"/>
    </row>
    <row r="19" spans="1:6">
      <c r="A19" s="38" t="s">
        <v>63</v>
      </c>
      <c r="B19" s="37">
        <v>4572</v>
      </c>
      <c r="C19" s="36">
        <v>45.578699999999998</v>
      </c>
      <c r="D19" s="38"/>
      <c r="E19" s="38"/>
      <c r="F19" s="38"/>
    </row>
    <row r="20" spans="1:6">
      <c r="A20" s="38" t="s">
        <v>59</v>
      </c>
      <c r="B20" s="37">
        <v>4485</v>
      </c>
      <c r="C20" s="36">
        <v>46.684710000000003</v>
      </c>
      <c r="D20" s="38"/>
      <c r="E20" s="38"/>
      <c r="F20" s="38"/>
    </row>
    <row r="21" spans="1:6">
      <c r="A21" s="38" t="s">
        <v>43</v>
      </c>
      <c r="B21" s="37">
        <v>3985</v>
      </c>
      <c r="C21" s="36">
        <v>37.84066</v>
      </c>
      <c r="D21" s="38"/>
      <c r="E21" s="38"/>
      <c r="F21" s="38"/>
    </row>
    <row r="22" spans="1:6">
      <c r="A22" s="38" t="s">
        <v>51</v>
      </c>
      <c r="B22" s="37">
        <v>3967</v>
      </c>
      <c r="C22" s="36">
        <v>32.111060000000002</v>
      </c>
      <c r="D22" s="38"/>
      <c r="E22" s="38"/>
      <c r="F22" s="38"/>
    </row>
    <row r="23" spans="1:6">
      <c r="A23" s="38" t="s">
        <v>192</v>
      </c>
      <c r="B23" s="37">
        <v>3714</v>
      </c>
      <c r="C23" s="36">
        <v>47.072240000000001</v>
      </c>
      <c r="D23" s="38"/>
      <c r="E23" s="38"/>
      <c r="F23" s="38"/>
    </row>
    <row r="24" spans="1:6">
      <c r="A24" s="38" t="s">
        <v>64</v>
      </c>
      <c r="B24" s="37">
        <v>3711</v>
      </c>
      <c r="C24" s="36">
        <v>49.145809999999997</v>
      </c>
      <c r="D24" s="38"/>
      <c r="E24" s="38"/>
      <c r="F24" s="38"/>
    </row>
    <row r="25" spans="1:6">
      <c r="A25" s="38"/>
      <c r="B25" s="38"/>
      <c r="C25" s="38"/>
      <c r="D25" s="38"/>
      <c r="E25" s="38"/>
      <c r="F25" s="38"/>
    </row>
    <row r="26" spans="1:6">
      <c r="A26" s="38"/>
      <c r="B26" s="38"/>
      <c r="C26" s="38"/>
      <c r="D26" s="38"/>
      <c r="E26" s="38"/>
      <c r="F26" s="38"/>
    </row>
    <row r="27" spans="1:6">
      <c r="A27" s="38"/>
      <c r="B27" s="38"/>
      <c r="C27" s="38"/>
      <c r="D27" s="38"/>
      <c r="E27" s="38"/>
      <c r="F27" s="38"/>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activeCell="A10" sqref="A10"/>
    </sheetView>
  </sheetViews>
  <sheetFormatPr defaultRowHeight="13.2"/>
  <cols>
    <col min="1" max="1" width="57.33203125" style="27" customWidth="1"/>
    <col min="2" max="2" width="17.88671875" style="27" customWidth="1"/>
    <col min="3" max="3" width="11.77734375" style="27" customWidth="1"/>
    <col min="4" max="4" width="10.88671875" style="27" customWidth="1"/>
    <col min="5" max="5" width="11.44140625" style="27" customWidth="1"/>
    <col min="6" max="6" width="15.109375" style="27" customWidth="1"/>
    <col min="7" max="16384" width="8.88671875" style="27"/>
  </cols>
  <sheetData>
    <row r="1" spans="1:8">
      <c r="A1" s="35" t="s">
        <v>251</v>
      </c>
    </row>
    <row r="2" spans="1:8">
      <c r="A2" s="66" t="s">
        <v>315</v>
      </c>
    </row>
    <row r="3" spans="1:8">
      <c r="A3" s="66" t="s">
        <v>314</v>
      </c>
    </row>
    <row r="4" spans="1:8">
      <c r="A4" s="59"/>
    </row>
    <row r="5" spans="1:8" ht="39.6">
      <c r="A5" s="62" t="s">
        <v>71</v>
      </c>
      <c r="B5" s="39" t="s">
        <v>42</v>
      </c>
      <c r="C5" s="41">
        <v>2013</v>
      </c>
      <c r="D5" s="41">
        <v>2014</v>
      </c>
      <c r="E5" s="41">
        <v>2015</v>
      </c>
      <c r="F5" s="39" t="s">
        <v>72</v>
      </c>
    </row>
    <row r="6" spans="1:8">
      <c r="A6" s="60" t="s">
        <v>73</v>
      </c>
      <c r="B6" s="61" t="s">
        <v>55</v>
      </c>
      <c r="C6" s="30">
        <v>7834</v>
      </c>
      <c r="D6" s="30">
        <v>8316</v>
      </c>
      <c r="E6" s="30">
        <v>7856</v>
      </c>
      <c r="F6" s="30">
        <v>24006</v>
      </c>
    </row>
    <row r="7" spans="1:8">
      <c r="A7" s="60" t="s">
        <v>74</v>
      </c>
      <c r="B7" s="61" t="s">
        <v>57</v>
      </c>
      <c r="C7" s="30">
        <v>7642</v>
      </c>
      <c r="D7" s="30">
        <v>7608</v>
      </c>
      <c r="E7" s="30">
        <v>6586</v>
      </c>
      <c r="F7" s="30">
        <v>21836</v>
      </c>
    </row>
    <row r="8" spans="1:8">
      <c r="A8" s="60" t="s">
        <v>75</v>
      </c>
      <c r="B8" s="61" t="s">
        <v>46</v>
      </c>
      <c r="C8" s="30">
        <v>6875</v>
      </c>
      <c r="D8" s="30">
        <v>9491</v>
      </c>
      <c r="E8" s="30">
        <v>5269</v>
      </c>
      <c r="F8" s="30">
        <v>21635</v>
      </c>
    </row>
    <row r="9" spans="1:8">
      <c r="A9" s="60" t="s">
        <v>76</v>
      </c>
      <c r="B9" s="61" t="s">
        <v>55</v>
      </c>
      <c r="C9" s="30">
        <v>5415</v>
      </c>
      <c r="D9" s="30">
        <v>5095</v>
      </c>
      <c r="E9" s="30">
        <v>4767</v>
      </c>
      <c r="F9" s="30">
        <v>15277</v>
      </c>
    </row>
    <row r="10" spans="1:8">
      <c r="A10" s="60" t="s">
        <v>77</v>
      </c>
      <c r="B10" s="61" t="s">
        <v>62</v>
      </c>
      <c r="C10" s="30">
        <v>4611</v>
      </c>
      <c r="D10" s="30">
        <v>4487</v>
      </c>
      <c r="E10" s="30">
        <v>5874</v>
      </c>
      <c r="F10" s="30">
        <v>14972</v>
      </c>
      <c r="H10" s="66"/>
    </row>
    <row r="11" spans="1:8">
      <c r="A11" s="60" t="s">
        <v>78</v>
      </c>
      <c r="B11" s="61" t="s">
        <v>55</v>
      </c>
      <c r="C11" s="30">
        <v>4826</v>
      </c>
      <c r="D11" s="30">
        <v>4905</v>
      </c>
      <c r="E11" s="30">
        <v>5109</v>
      </c>
      <c r="F11" s="30">
        <v>14840</v>
      </c>
      <c r="H11" s="66"/>
    </row>
    <row r="12" spans="1:8">
      <c r="A12" s="60" t="s">
        <v>79</v>
      </c>
      <c r="B12" s="61" t="s">
        <v>46</v>
      </c>
      <c r="C12" s="30">
        <v>5383</v>
      </c>
      <c r="D12" s="30">
        <v>4753</v>
      </c>
      <c r="E12" s="30">
        <v>4469</v>
      </c>
      <c r="F12" s="30">
        <v>14605</v>
      </c>
    </row>
    <row r="13" spans="1:8">
      <c r="A13" s="60" t="s">
        <v>80</v>
      </c>
      <c r="B13" s="61" t="s">
        <v>55</v>
      </c>
      <c r="C13" s="30">
        <v>5540</v>
      </c>
      <c r="D13" s="30">
        <v>4813</v>
      </c>
      <c r="E13" s="30">
        <v>4214</v>
      </c>
      <c r="F13" s="30">
        <v>14567</v>
      </c>
    </row>
    <row r="14" spans="1:8">
      <c r="A14" s="60" t="s">
        <v>81</v>
      </c>
      <c r="B14" s="61" t="s">
        <v>57</v>
      </c>
      <c r="C14" s="30">
        <v>4329</v>
      </c>
      <c r="D14" s="30">
        <v>4988</v>
      </c>
      <c r="E14" s="30">
        <v>5244</v>
      </c>
      <c r="F14" s="30">
        <v>14561</v>
      </c>
    </row>
    <row r="15" spans="1:8">
      <c r="A15" s="60" t="s">
        <v>82</v>
      </c>
      <c r="B15" s="61" t="s">
        <v>50</v>
      </c>
      <c r="C15" s="30">
        <v>4434</v>
      </c>
      <c r="D15" s="30">
        <v>4156</v>
      </c>
      <c r="E15" s="30">
        <v>4008</v>
      </c>
      <c r="F15" s="30">
        <v>12598</v>
      </c>
    </row>
    <row r="16" spans="1:8">
      <c r="A16" s="60" t="s">
        <v>83</v>
      </c>
      <c r="B16" s="61" t="s">
        <v>46</v>
      </c>
      <c r="C16" s="30">
        <v>3721</v>
      </c>
      <c r="D16" s="30">
        <v>4050</v>
      </c>
      <c r="E16" s="30">
        <v>4278</v>
      </c>
      <c r="F16" s="30">
        <v>12049</v>
      </c>
    </row>
    <row r="17" spans="1:6">
      <c r="A17" s="60" t="s">
        <v>84</v>
      </c>
      <c r="B17" s="61" t="s">
        <v>55</v>
      </c>
      <c r="C17" s="30">
        <v>4552</v>
      </c>
      <c r="D17" s="30">
        <v>3653</v>
      </c>
      <c r="E17" s="30">
        <v>3540</v>
      </c>
      <c r="F17" s="30">
        <v>11745</v>
      </c>
    </row>
    <row r="18" spans="1:6">
      <c r="A18" s="60" t="s">
        <v>85</v>
      </c>
      <c r="B18" s="61" t="s">
        <v>55</v>
      </c>
      <c r="C18" s="30">
        <v>3742</v>
      </c>
      <c r="D18" s="30">
        <v>4078</v>
      </c>
      <c r="E18" s="30">
        <v>3921</v>
      </c>
      <c r="F18" s="30">
        <v>11741</v>
      </c>
    </row>
    <row r="19" spans="1:6">
      <c r="A19" s="60" t="s">
        <v>86</v>
      </c>
      <c r="B19" s="61" t="s">
        <v>55</v>
      </c>
      <c r="C19" s="30">
        <v>2024</v>
      </c>
      <c r="D19" s="30">
        <v>4754</v>
      </c>
      <c r="E19" s="30">
        <v>4733</v>
      </c>
      <c r="F19" s="30">
        <v>11511</v>
      </c>
    </row>
    <row r="20" spans="1:6">
      <c r="A20" s="60" t="s">
        <v>87</v>
      </c>
      <c r="B20" s="61" t="s">
        <v>55</v>
      </c>
      <c r="C20" s="30">
        <v>3520</v>
      </c>
      <c r="D20" s="30">
        <v>3283</v>
      </c>
      <c r="E20" s="30">
        <v>3373</v>
      </c>
      <c r="F20" s="30">
        <v>10176</v>
      </c>
    </row>
    <row r="21" spans="1:6">
      <c r="A21" s="60" t="s">
        <v>88</v>
      </c>
      <c r="B21" s="61" t="s">
        <v>55</v>
      </c>
      <c r="C21" s="30">
        <v>3340</v>
      </c>
      <c r="D21" s="30">
        <v>3359</v>
      </c>
      <c r="E21" s="30">
        <v>3309</v>
      </c>
      <c r="F21" s="30">
        <v>10008</v>
      </c>
    </row>
    <row r="22" spans="1:6">
      <c r="A22" s="60" t="s">
        <v>89</v>
      </c>
      <c r="B22" s="61" t="s">
        <v>46</v>
      </c>
      <c r="C22" s="30">
        <v>2231</v>
      </c>
      <c r="D22" s="30">
        <v>3424</v>
      </c>
      <c r="E22" s="30">
        <v>3609</v>
      </c>
      <c r="F22" s="30">
        <v>9264</v>
      </c>
    </row>
    <row r="23" spans="1:6">
      <c r="A23" s="60" t="s">
        <v>90</v>
      </c>
      <c r="B23" s="61" t="s">
        <v>57</v>
      </c>
      <c r="C23" s="30">
        <v>2643</v>
      </c>
      <c r="D23" s="30">
        <v>3136</v>
      </c>
      <c r="E23" s="30">
        <v>3430</v>
      </c>
      <c r="F23" s="30">
        <v>9209</v>
      </c>
    </row>
    <row r="24" spans="1:6">
      <c r="A24" s="60" t="s">
        <v>91</v>
      </c>
      <c r="B24" s="61" t="s">
        <v>55</v>
      </c>
      <c r="C24" s="30">
        <v>3056</v>
      </c>
      <c r="D24" s="30">
        <v>3168</v>
      </c>
      <c r="E24" s="30">
        <v>2853</v>
      </c>
      <c r="F24" s="30">
        <v>9077</v>
      </c>
    </row>
    <row r="25" spans="1:6">
      <c r="A25" s="60" t="s">
        <v>92</v>
      </c>
      <c r="B25" s="61" t="s">
        <v>62</v>
      </c>
      <c r="C25" s="30">
        <v>2972</v>
      </c>
      <c r="D25" s="30">
        <v>2894</v>
      </c>
      <c r="E25" s="30">
        <v>2705</v>
      </c>
      <c r="F25" s="30">
        <v>8571</v>
      </c>
    </row>
    <row r="26" spans="1:6">
      <c r="A26" s="60" t="s">
        <v>93</v>
      </c>
      <c r="B26" s="61" t="s">
        <v>46</v>
      </c>
      <c r="C26" s="30">
        <v>2689</v>
      </c>
      <c r="D26" s="30">
        <v>2665</v>
      </c>
      <c r="E26" s="30">
        <v>2754</v>
      </c>
      <c r="F26" s="30">
        <v>8108</v>
      </c>
    </row>
    <row r="27" spans="1:6">
      <c r="A27" s="60" t="s">
        <v>94</v>
      </c>
      <c r="B27" s="61" t="s">
        <v>57</v>
      </c>
      <c r="C27" s="30">
        <v>2750</v>
      </c>
      <c r="D27" s="30">
        <v>2563</v>
      </c>
      <c r="E27" s="30">
        <v>2672</v>
      </c>
      <c r="F27" s="30">
        <v>7985</v>
      </c>
    </row>
    <row r="28" spans="1:6">
      <c r="A28" s="60" t="s">
        <v>95</v>
      </c>
      <c r="B28" s="61" t="s">
        <v>50</v>
      </c>
      <c r="C28" s="30">
        <v>2716</v>
      </c>
      <c r="D28" s="30">
        <v>2872</v>
      </c>
      <c r="E28" s="30">
        <v>2009</v>
      </c>
      <c r="F28" s="30">
        <v>7597</v>
      </c>
    </row>
    <row r="29" spans="1:6">
      <c r="A29" s="60" t="s">
        <v>96</v>
      </c>
      <c r="B29" s="61" t="s">
        <v>55</v>
      </c>
      <c r="C29" s="30">
        <v>2946</v>
      </c>
      <c r="D29" s="30">
        <v>2528</v>
      </c>
      <c r="E29" s="30">
        <v>2082</v>
      </c>
      <c r="F29" s="30">
        <v>7556</v>
      </c>
    </row>
    <row r="30" spans="1:6">
      <c r="A30" s="60" t="s">
        <v>97</v>
      </c>
      <c r="B30" s="61" t="s">
        <v>55</v>
      </c>
      <c r="C30" s="30">
        <v>2590</v>
      </c>
      <c r="D30" s="30">
        <v>2487</v>
      </c>
      <c r="E30" s="30">
        <v>2391</v>
      </c>
      <c r="F30" s="30">
        <v>7468</v>
      </c>
    </row>
    <row r="31" spans="1:6">
      <c r="A31" s="60" t="s">
        <v>98</v>
      </c>
      <c r="B31" s="61" t="s">
        <v>46</v>
      </c>
      <c r="C31" s="30">
        <v>2036</v>
      </c>
      <c r="D31" s="30">
        <v>2230</v>
      </c>
      <c r="E31" s="30">
        <v>3008</v>
      </c>
      <c r="F31" s="30">
        <v>7274</v>
      </c>
    </row>
    <row r="32" spans="1:6">
      <c r="A32" s="60" t="s">
        <v>99</v>
      </c>
      <c r="B32" s="61" t="s">
        <v>55</v>
      </c>
      <c r="C32" s="30">
        <v>2368</v>
      </c>
      <c r="D32" s="30">
        <v>2520</v>
      </c>
      <c r="E32" s="30">
        <v>2096</v>
      </c>
      <c r="F32" s="30">
        <v>6984</v>
      </c>
    </row>
    <row r="33" spans="1:6">
      <c r="A33" s="60" t="s">
        <v>100</v>
      </c>
      <c r="B33" s="61" t="s">
        <v>57</v>
      </c>
      <c r="C33" s="30">
        <v>2029</v>
      </c>
      <c r="D33" s="30">
        <v>2320</v>
      </c>
      <c r="E33" s="30">
        <v>2583</v>
      </c>
      <c r="F33" s="30">
        <v>6932</v>
      </c>
    </row>
    <row r="34" spans="1:6">
      <c r="A34" s="60" t="s">
        <v>101</v>
      </c>
      <c r="B34" s="61" t="s">
        <v>55</v>
      </c>
      <c r="C34" s="30">
        <v>2212</v>
      </c>
      <c r="D34" s="30">
        <v>2136</v>
      </c>
      <c r="E34" s="30">
        <v>2503</v>
      </c>
      <c r="F34" s="30">
        <v>6851</v>
      </c>
    </row>
    <row r="35" spans="1:6">
      <c r="A35" s="60" t="s">
        <v>102</v>
      </c>
      <c r="B35" s="61" t="s">
        <v>50</v>
      </c>
      <c r="C35" s="30">
        <v>1852</v>
      </c>
      <c r="D35" s="30">
        <v>2488</v>
      </c>
      <c r="E35" s="30">
        <v>2282</v>
      </c>
      <c r="F35" s="30">
        <v>6622</v>
      </c>
    </row>
    <row r="36" spans="1:6">
      <c r="A36" s="60" t="s">
        <v>103</v>
      </c>
      <c r="B36" s="61" t="s">
        <v>46</v>
      </c>
      <c r="C36" s="30">
        <v>1552</v>
      </c>
      <c r="D36" s="30">
        <v>2069</v>
      </c>
      <c r="E36" s="30">
        <v>2692</v>
      </c>
      <c r="F36" s="30">
        <v>6313</v>
      </c>
    </row>
    <row r="37" spans="1:6">
      <c r="A37" s="60" t="s">
        <v>104</v>
      </c>
      <c r="B37" s="61" t="s">
        <v>55</v>
      </c>
      <c r="C37" s="30">
        <v>2220</v>
      </c>
      <c r="D37" s="30">
        <v>2073</v>
      </c>
      <c r="E37" s="30">
        <v>2015</v>
      </c>
      <c r="F37" s="30">
        <v>6308</v>
      </c>
    </row>
    <row r="38" spans="1:6">
      <c r="A38" s="60" t="s">
        <v>105</v>
      </c>
      <c r="B38" s="61" t="s">
        <v>55</v>
      </c>
      <c r="C38" s="30">
        <v>2194</v>
      </c>
      <c r="D38" s="30">
        <v>2179</v>
      </c>
      <c r="E38" s="30">
        <v>1882</v>
      </c>
      <c r="F38" s="30">
        <v>6255</v>
      </c>
    </row>
    <row r="39" spans="1:6">
      <c r="A39" s="60" t="s">
        <v>106</v>
      </c>
      <c r="B39" s="61" t="s">
        <v>46</v>
      </c>
      <c r="C39" s="30">
        <v>1799</v>
      </c>
      <c r="D39" s="30">
        <v>2316</v>
      </c>
      <c r="E39" s="30">
        <v>2029</v>
      </c>
      <c r="F39" s="30">
        <v>6144</v>
      </c>
    </row>
    <row r="40" spans="1:6">
      <c r="A40" s="60" t="s">
        <v>107</v>
      </c>
      <c r="B40" s="61" t="s">
        <v>57</v>
      </c>
      <c r="C40" s="30">
        <v>1870</v>
      </c>
      <c r="D40" s="30">
        <v>2022</v>
      </c>
      <c r="E40" s="30">
        <v>2190</v>
      </c>
      <c r="F40" s="30">
        <v>6082</v>
      </c>
    </row>
    <row r="41" spans="1:6">
      <c r="A41" s="60" t="s">
        <v>108</v>
      </c>
      <c r="B41" s="61" t="s">
        <v>46</v>
      </c>
      <c r="C41" s="30">
        <v>1873</v>
      </c>
      <c r="D41" s="30">
        <v>2109</v>
      </c>
      <c r="E41" s="30">
        <v>2092</v>
      </c>
      <c r="F41" s="30">
        <v>6074</v>
      </c>
    </row>
    <row r="42" spans="1:6">
      <c r="A42" s="60" t="s">
        <v>109</v>
      </c>
      <c r="B42" s="61" t="s">
        <v>62</v>
      </c>
      <c r="C42" s="30">
        <v>2049</v>
      </c>
      <c r="D42" s="30">
        <v>1868</v>
      </c>
      <c r="E42" s="30">
        <v>2081</v>
      </c>
      <c r="F42" s="30">
        <v>5998</v>
      </c>
    </row>
    <row r="43" spans="1:6">
      <c r="A43" s="60" t="s">
        <v>110</v>
      </c>
      <c r="B43" s="61" t="s">
        <v>55</v>
      </c>
      <c r="C43" s="30">
        <v>2158</v>
      </c>
      <c r="D43" s="30">
        <v>1843</v>
      </c>
      <c r="E43" s="30">
        <v>1899</v>
      </c>
      <c r="F43" s="30">
        <v>5900</v>
      </c>
    </row>
    <row r="44" spans="1:6">
      <c r="A44" s="60" t="s">
        <v>111</v>
      </c>
      <c r="B44" s="61" t="s">
        <v>50</v>
      </c>
      <c r="C44" s="30">
        <v>2034</v>
      </c>
      <c r="D44" s="30">
        <v>1967</v>
      </c>
      <c r="E44" s="30">
        <v>1851</v>
      </c>
      <c r="F44" s="30">
        <v>5852</v>
      </c>
    </row>
    <row r="45" spans="1:6">
      <c r="A45" s="60" t="s">
        <v>112</v>
      </c>
      <c r="B45" s="61" t="s">
        <v>55</v>
      </c>
      <c r="C45" s="30">
        <v>1874</v>
      </c>
      <c r="D45" s="30">
        <v>1822</v>
      </c>
      <c r="E45" s="30">
        <v>2086</v>
      </c>
      <c r="F45" s="30">
        <v>5782</v>
      </c>
    </row>
    <row r="46" spans="1:6">
      <c r="A46" s="60" t="s">
        <v>113</v>
      </c>
      <c r="B46" s="61" t="s">
        <v>62</v>
      </c>
      <c r="C46" s="30">
        <v>1611</v>
      </c>
      <c r="D46" s="30">
        <v>2041</v>
      </c>
      <c r="E46" s="30">
        <v>2094</v>
      </c>
      <c r="F46" s="30">
        <v>5746</v>
      </c>
    </row>
    <row r="47" spans="1:6">
      <c r="A47" s="60" t="s">
        <v>114</v>
      </c>
      <c r="B47" s="61" t="s">
        <v>55</v>
      </c>
      <c r="C47" s="30">
        <v>1937</v>
      </c>
      <c r="D47" s="30">
        <v>1953</v>
      </c>
      <c r="E47" s="30">
        <v>1752</v>
      </c>
      <c r="F47" s="30">
        <v>5642</v>
      </c>
    </row>
    <row r="48" spans="1:6">
      <c r="A48" s="60" t="s">
        <v>115</v>
      </c>
      <c r="B48" s="61" t="s">
        <v>62</v>
      </c>
      <c r="C48" s="30">
        <v>1794</v>
      </c>
      <c r="D48" s="30">
        <v>1740</v>
      </c>
      <c r="E48" s="30">
        <v>2093</v>
      </c>
      <c r="F48" s="30">
        <v>5627</v>
      </c>
    </row>
    <row r="49" spans="1:6">
      <c r="A49" s="60" t="s">
        <v>116</v>
      </c>
      <c r="B49" s="61" t="s">
        <v>55</v>
      </c>
      <c r="C49" s="30">
        <v>1653</v>
      </c>
      <c r="D49" s="30">
        <v>1899</v>
      </c>
      <c r="E49" s="30">
        <v>2023</v>
      </c>
      <c r="F49" s="30">
        <v>5575</v>
      </c>
    </row>
    <row r="50" spans="1:6">
      <c r="A50" s="60" t="s">
        <v>117</v>
      </c>
      <c r="B50" s="61" t="s">
        <v>46</v>
      </c>
      <c r="C50" s="30">
        <v>1784</v>
      </c>
      <c r="D50" s="30">
        <v>1831</v>
      </c>
      <c r="E50" s="30">
        <v>1748</v>
      </c>
      <c r="F50" s="30">
        <v>5363</v>
      </c>
    </row>
    <row r="51" spans="1:6">
      <c r="A51" s="60" t="s">
        <v>118</v>
      </c>
      <c r="B51" s="61" t="s">
        <v>46</v>
      </c>
      <c r="C51" s="30">
        <v>863</v>
      </c>
      <c r="D51" s="30">
        <v>915</v>
      </c>
      <c r="E51" s="30">
        <v>3454</v>
      </c>
      <c r="F51" s="30">
        <v>5232</v>
      </c>
    </row>
    <row r="52" spans="1:6">
      <c r="A52" s="60" t="s">
        <v>119</v>
      </c>
      <c r="B52" s="61" t="s">
        <v>62</v>
      </c>
      <c r="C52" s="30">
        <v>1566</v>
      </c>
      <c r="D52" s="30">
        <v>1764</v>
      </c>
      <c r="E52" s="30">
        <v>1878</v>
      </c>
      <c r="F52" s="30">
        <v>5208</v>
      </c>
    </row>
    <row r="53" spans="1:6">
      <c r="A53" s="60" t="s">
        <v>120</v>
      </c>
      <c r="B53" s="61" t="s">
        <v>57</v>
      </c>
      <c r="C53" s="30">
        <v>1640</v>
      </c>
      <c r="D53" s="30">
        <v>1738</v>
      </c>
      <c r="E53" s="30">
        <v>1802</v>
      </c>
      <c r="F53" s="30">
        <v>5180</v>
      </c>
    </row>
    <row r="54" spans="1:6">
      <c r="A54" s="60" t="s">
        <v>121</v>
      </c>
      <c r="B54" s="61" t="s">
        <v>46</v>
      </c>
      <c r="C54" s="30">
        <v>637</v>
      </c>
      <c r="D54" s="30">
        <v>1386</v>
      </c>
      <c r="E54" s="30">
        <v>3137</v>
      </c>
      <c r="F54" s="30">
        <v>5160</v>
      </c>
    </row>
    <row r="55" spans="1:6">
      <c r="A55" s="60" t="s">
        <v>122</v>
      </c>
      <c r="B55" s="61" t="s">
        <v>46</v>
      </c>
      <c r="C55" s="30">
        <v>1673</v>
      </c>
      <c r="D55" s="30">
        <v>1632</v>
      </c>
      <c r="E55" s="30">
        <v>1753</v>
      </c>
      <c r="F55" s="30">
        <v>5058</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0"/>
  <sheetViews>
    <sheetView workbookViewId="0">
      <selection activeCell="A5" sqref="A5"/>
    </sheetView>
  </sheetViews>
  <sheetFormatPr defaultRowHeight="13.2"/>
  <cols>
    <col min="1" max="1" width="25.88671875" customWidth="1"/>
    <col min="2" max="2" width="39.33203125" customWidth="1"/>
  </cols>
  <sheetData>
    <row r="1" spans="1:5">
      <c r="A1" s="35" t="s">
        <v>263</v>
      </c>
    </row>
    <row r="2" spans="1:5" s="38" customFormat="1">
      <c r="A2" s="66" t="s">
        <v>319</v>
      </c>
    </row>
    <row r="3" spans="1:5" s="38" customFormat="1">
      <c r="A3" s="66" t="s">
        <v>314</v>
      </c>
    </row>
    <row r="4" spans="1:5" s="38" customFormat="1">
      <c r="A4" s="35"/>
    </row>
    <row r="5" spans="1:5">
      <c r="A5" s="38" t="s">
        <v>71</v>
      </c>
      <c r="B5" s="38" t="s">
        <v>147</v>
      </c>
      <c r="C5" s="38" t="s">
        <v>148</v>
      </c>
      <c r="D5" s="38"/>
      <c r="E5" s="38"/>
    </row>
    <row r="6" spans="1:5">
      <c r="A6" s="38" t="s">
        <v>252</v>
      </c>
      <c r="B6" s="38" t="s">
        <v>151</v>
      </c>
      <c r="C6" s="36">
        <v>3</v>
      </c>
      <c r="D6" s="38"/>
      <c r="E6" s="38"/>
    </row>
    <row r="7" spans="1:5">
      <c r="A7" s="38" t="s">
        <v>252</v>
      </c>
      <c r="B7" s="38" t="s">
        <v>152</v>
      </c>
      <c r="C7" s="36">
        <v>16.600000000000001</v>
      </c>
      <c r="D7" s="38"/>
      <c r="E7" s="38"/>
    </row>
    <row r="8" spans="1:5">
      <c r="A8" s="38" t="s">
        <v>252</v>
      </c>
      <c r="B8" s="38" t="s">
        <v>153</v>
      </c>
      <c r="C8" s="36">
        <v>6.6</v>
      </c>
      <c r="D8" s="38"/>
      <c r="E8" s="38"/>
    </row>
    <row r="9" spans="1:5">
      <c r="A9" s="38" t="s">
        <v>252</v>
      </c>
      <c r="B9" s="38" t="s">
        <v>154</v>
      </c>
      <c r="C9" s="36">
        <v>2.8</v>
      </c>
      <c r="D9" s="38"/>
      <c r="E9" s="38"/>
    </row>
    <row r="10" spans="1:5">
      <c r="A10" s="38" t="s">
        <v>252</v>
      </c>
      <c r="B10" s="38" t="s">
        <v>155</v>
      </c>
      <c r="C10" s="36">
        <v>0.4</v>
      </c>
      <c r="D10" s="38"/>
      <c r="E10" s="38"/>
    </row>
    <row r="11" spans="1:5">
      <c r="A11" s="38" t="s">
        <v>252</v>
      </c>
      <c r="B11" s="38" t="s">
        <v>156</v>
      </c>
      <c r="C11" s="36">
        <v>14.7</v>
      </c>
      <c r="D11" s="38"/>
      <c r="E11" s="66"/>
    </row>
    <row r="12" spans="1:5">
      <c r="A12" s="38" t="s">
        <v>252</v>
      </c>
      <c r="B12" s="38" t="s">
        <v>157</v>
      </c>
      <c r="C12" s="36">
        <v>0.5</v>
      </c>
      <c r="D12" s="38"/>
      <c r="E12" s="66"/>
    </row>
    <row r="13" spans="1:5">
      <c r="A13" s="38" t="s">
        <v>252</v>
      </c>
      <c r="B13" s="38" t="s">
        <v>158</v>
      </c>
      <c r="C13" s="36">
        <v>2.9</v>
      </c>
      <c r="D13" s="38"/>
    </row>
    <row r="14" spans="1:5">
      <c r="A14" s="38" t="s">
        <v>252</v>
      </c>
      <c r="B14" s="38" t="s">
        <v>160</v>
      </c>
      <c r="C14" s="36">
        <v>27.5</v>
      </c>
      <c r="D14" s="38"/>
    </row>
    <row r="15" spans="1:5">
      <c r="A15" s="38" t="s">
        <v>252</v>
      </c>
      <c r="B15" s="38" t="s">
        <v>161</v>
      </c>
      <c r="C15" s="36">
        <v>3</v>
      </c>
      <c r="D15" s="38"/>
    </row>
    <row r="16" spans="1:5">
      <c r="A16" s="38" t="s">
        <v>252</v>
      </c>
      <c r="B16" s="38" t="s">
        <v>162</v>
      </c>
      <c r="C16" s="36">
        <v>0</v>
      </c>
      <c r="D16" s="38"/>
      <c r="E16" s="38"/>
    </row>
    <row r="17" spans="1:5">
      <c r="A17" s="38" t="s">
        <v>252</v>
      </c>
      <c r="B17" s="38" t="s">
        <v>163</v>
      </c>
      <c r="C17" s="36">
        <v>0.4</v>
      </c>
      <c r="D17" s="38"/>
      <c r="E17" s="38"/>
    </row>
    <row r="18" spans="1:5">
      <c r="A18" s="38" t="s">
        <v>252</v>
      </c>
      <c r="B18" s="38" t="s">
        <v>164</v>
      </c>
      <c r="C18" s="36">
        <v>4.5</v>
      </c>
      <c r="D18" s="38"/>
      <c r="E18" s="38"/>
    </row>
    <row r="19" spans="1:5">
      <c r="A19" s="38" t="s">
        <v>252</v>
      </c>
      <c r="B19" s="38" t="s">
        <v>166</v>
      </c>
      <c r="C19" s="36">
        <v>0.1</v>
      </c>
      <c r="D19" s="38"/>
      <c r="E19" s="38"/>
    </row>
    <row r="20" spans="1:5">
      <c r="A20" s="38" t="s">
        <v>252</v>
      </c>
      <c r="B20" s="38" t="s">
        <v>167</v>
      </c>
      <c r="C20" s="36">
        <v>0</v>
      </c>
      <c r="D20" s="38"/>
      <c r="E20" s="38"/>
    </row>
    <row r="21" spans="1:5">
      <c r="A21" s="38" t="s">
        <v>252</v>
      </c>
      <c r="B21" s="38" t="s">
        <v>168</v>
      </c>
      <c r="C21" s="36">
        <v>0.1</v>
      </c>
      <c r="D21" s="38"/>
      <c r="E21" s="38"/>
    </row>
    <row r="22" spans="1:5">
      <c r="A22" s="38" t="s">
        <v>252</v>
      </c>
      <c r="B22" s="38" t="s">
        <v>169</v>
      </c>
      <c r="C22" s="36">
        <v>0.3</v>
      </c>
      <c r="D22" s="38"/>
      <c r="E22" s="38"/>
    </row>
    <row r="23" spans="1:5">
      <c r="A23" s="38" t="s">
        <v>252</v>
      </c>
      <c r="B23" s="38" t="s">
        <v>170</v>
      </c>
      <c r="C23" s="36">
        <v>0</v>
      </c>
      <c r="D23" s="38"/>
      <c r="E23" s="38"/>
    </row>
    <row r="24" spans="1:5">
      <c r="A24" s="38" t="s">
        <v>252</v>
      </c>
      <c r="B24" s="38" t="s">
        <v>253</v>
      </c>
      <c r="C24" s="36">
        <v>0.7</v>
      </c>
      <c r="D24" s="38"/>
      <c r="E24" s="38"/>
    </row>
    <row r="25" spans="1:5">
      <c r="A25" s="38" t="s">
        <v>252</v>
      </c>
      <c r="B25" s="38" t="s">
        <v>172</v>
      </c>
      <c r="C25" s="36">
        <v>0.1</v>
      </c>
      <c r="D25" s="38"/>
      <c r="E25" s="38"/>
    </row>
    <row r="26" spans="1:5">
      <c r="A26" s="38" t="s">
        <v>252</v>
      </c>
      <c r="B26" s="38" t="s">
        <v>173</v>
      </c>
      <c r="C26" s="36">
        <v>0.4</v>
      </c>
      <c r="D26" s="38"/>
      <c r="E26" s="38"/>
    </row>
    <row r="27" spans="1:5">
      <c r="A27" s="38" t="s">
        <v>252</v>
      </c>
      <c r="B27" s="38" t="s">
        <v>174</v>
      </c>
      <c r="C27" s="36">
        <v>0.1</v>
      </c>
      <c r="D27" s="38"/>
      <c r="E27" s="38"/>
    </row>
    <row r="28" spans="1:5">
      <c r="A28" s="38" t="s">
        <v>252</v>
      </c>
      <c r="B28" s="38" t="s">
        <v>175</v>
      </c>
      <c r="C28" s="36">
        <v>0.2</v>
      </c>
      <c r="D28" s="38"/>
      <c r="E28" s="38"/>
    </row>
    <row r="29" spans="1:5">
      <c r="A29" s="38" t="s">
        <v>252</v>
      </c>
      <c r="B29" s="38" t="s">
        <v>176</v>
      </c>
      <c r="C29" s="36">
        <v>0.6</v>
      </c>
      <c r="D29" s="38"/>
      <c r="E29" s="38"/>
    </row>
    <row r="30" spans="1:5">
      <c r="A30" s="38" t="s">
        <v>252</v>
      </c>
      <c r="B30" s="38" t="s">
        <v>178</v>
      </c>
      <c r="C30" s="36">
        <v>3.3</v>
      </c>
      <c r="D30" s="38"/>
      <c r="E30" s="38"/>
    </row>
    <row r="31" spans="1:5">
      <c r="A31" s="38" t="s">
        <v>252</v>
      </c>
      <c r="B31" s="38" t="s">
        <v>179</v>
      </c>
      <c r="C31" s="36">
        <v>0.2</v>
      </c>
      <c r="D31" s="38"/>
      <c r="E31" s="38"/>
    </row>
    <row r="32" spans="1:5">
      <c r="A32" s="38" t="s">
        <v>252</v>
      </c>
      <c r="B32" s="38" t="s">
        <v>180</v>
      </c>
      <c r="C32" s="36">
        <v>0.1</v>
      </c>
      <c r="D32" s="38"/>
      <c r="E32" s="38"/>
    </row>
    <row r="33" spans="1:5">
      <c r="A33" s="38" t="s">
        <v>252</v>
      </c>
      <c r="B33" s="38" t="s">
        <v>181</v>
      </c>
      <c r="C33" s="36">
        <v>9</v>
      </c>
      <c r="D33" s="38"/>
      <c r="E33" s="38"/>
    </row>
    <row r="34" spans="1:5">
      <c r="A34" s="38" t="s">
        <v>252</v>
      </c>
      <c r="B34" s="38" t="s">
        <v>182</v>
      </c>
      <c r="C34" s="36">
        <v>0.9</v>
      </c>
      <c r="D34" s="38"/>
      <c r="E34" s="38"/>
    </row>
    <row r="35" spans="1:5">
      <c r="A35" s="38" t="s">
        <v>252</v>
      </c>
      <c r="B35" s="38" t="s">
        <v>183</v>
      </c>
      <c r="C35" s="36">
        <v>0</v>
      </c>
      <c r="D35" s="38"/>
      <c r="E35" s="38"/>
    </row>
    <row r="36" spans="1:5">
      <c r="A36" s="38" t="s">
        <v>252</v>
      </c>
      <c r="B36" s="38" t="s">
        <v>184</v>
      </c>
      <c r="C36" s="36">
        <v>0.5</v>
      </c>
      <c r="D36" s="38"/>
      <c r="E36" s="38"/>
    </row>
    <row r="37" spans="1:5">
      <c r="A37" s="38" t="s">
        <v>252</v>
      </c>
      <c r="B37" s="38" t="s">
        <v>185</v>
      </c>
      <c r="C37" s="36">
        <v>0</v>
      </c>
      <c r="D37" s="38"/>
      <c r="E37" s="38"/>
    </row>
    <row r="38" spans="1:5">
      <c r="A38" s="38" t="s">
        <v>252</v>
      </c>
      <c r="B38" s="38" t="s">
        <v>187</v>
      </c>
      <c r="C38" s="36">
        <v>0</v>
      </c>
      <c r="D38" s="38"/>
      <c r="E38" s="38"/>
    </row>
    <row r="39" spans="1:5">
      <c r="A39" s="38" t="s">
        <v>252</v>
      </c>
      <c r="B39" s="38" t="s">
        <v>188</v>
      </c>
      <c r="C39" s="36">
        <v>0.1</v>
      </c>
      <c r="D39" s="38"/>
      <c r="E39" s="38"/>
    </row>
    <row r="40" spans="1:5">
      <c r="A40" s="38" t="s">
        <v>252</v>
      </c>
      <c r="B40" s="38" t="s">
        <v>189</v>
      </c>
      <c r="C40" s="36">
        <v>0</v>
      </c>
      <c r="D40" s="38"/>
      <c r="E40" s="38"/>
    </row>
    <row r="41" spans="1:5">
      <c r="A41" s="38" t="s">
        <v>254</v>
      </c>
      <c r="B41" s="38" t="s">
        <v>151</v>
      </c>
      <c r="C41" s="36">
        <v>4.5</v>
      </c>
      <c r="D41" s="38"/>
      <c r="E41" s="38"/>
    </row>
    <row r="42" spans="1:5">
      <c r="A42" s="38" t="s">
        <v>254</v>
      </c>
      <c r="B42" s="38" t="s">
        <v>152</v>
      </c>
      <c r="C42" s="36">
        <v>10.5</v>
      </c>
      <c r="D42" s="38"/>
      <c r="E42" s="38"/>
    </row>
    <row r="43" spans="1:5">
      <c r="A43" s="38" t="s">
        <v>254</v>
      </c>
      <c r="B43" s="38" t="s">
        <v>153</v>
      </c>
      <c r="C43" s="36">
        <v>7.1</v>
      </c>
      <c r="D43" s="38"/>
      <c r="E43" s="38"/>
    </row>
    <row r="44" spans="1:5">
      <c r="A44" s="38" t="s">
        <v>254</v>
      </c>
      <c r="B44" s="38" t="s">
        <v>154</v>
      </c>
      <c r="C44" s="36">
        <v>15.9</v>
      </c>
      <c r="D44" s="38"/>
      <c r="E44" s="38"/>
    </row>
    <row r="45" spans="1:5">
      <c r="A45" s="38" t="s">
        <v>254</v>
      </c>
      <c r="B45" s="38" t="s">
        <v>155</v>
      </c>
      <c r="C45" s="36">
        <v>1.7</v>
      </c>
      <c r="D45" s="38"/>
      <c r="E45" s="38"/>
    </row>
    <row r="46" spans="1:5">
      <c r="A46" s="38" t="s">
        <v>254</v>
      </c>
      <c r="B46" s="38" t="s">
        <v>156</v>
      </c>
      <c r="C46" s="36">
        <v>26.1</v>
      </c>
      <c r="D46" s="38"/>
      <c r="E46" s="38"/>
    </row>
    <row r="47" spans="1:5">
      <c r="A47" s="38" t="s">
        <v>254</v>
      </c>
      <c r="B47" s="38" t="s">
        <v>157</v>
      </c>
      <c r="C47" s="36">
        <v>1.4</v>
      </c>
      <c r="D47" s="38"/>
      <c r="E47" s="38"/>
    </row>
    <row r="48" spans="1:5">
      <c r="A48" s="38" t="s">
        <v>254</v>
      </c>
      <c r="B48" s="38" t="s">
        <v>158</v>
      </c>
      <c r="C48" s="36">
        <v>11.9</v>
      </c>
      <c r="D48" s="38"/>
      <c r="E48" s="38"/>
    </row>
    <row r="49" spans="1:5">
      <c r="A49" s="38" t="s">
        <v>254</v>
      </c>
      <c r="B49" s="38" t="s">
        <v>160</v>
      </c>
      <c r="C49" s="36">
        <v>3.4</v>
      </c>
      <c r="D49" s="38"/>
      <c r="E49" s="38"/>
    </row>
    <row r="50" spans="1:5">
      <c r="A50" s="38" t="s">
        <v>254</v>
      </c>
      <c r="B50" s="38" t="s">
        <v>161</v>
      </c>
      <c r="C50" s="36">
        <v>3</v>
      </c>
      <c r="D50" s="38"/>
      <c r="E50" s="38"/>
    </row>
    <row r="51" spans="1:5">
      <c r="A51" s="38" t="s">
        <v>254</v>
      </c>
      <c r="B51" s="38" t="s">
        <v>162</v>
      </c>
      <c r="C51" s="36">
        <v>0.2</v>
      </c>
      <c r="D51" s="38"/>
      <c r="E51" s="38"/>
    </row>
    <row r="52" spans="1:5">
      <c r="A52" s="38" t="s">
        <v>254</v>
      </c>
      <c r="B52" s="38" t="s">
        <v>163</v>
      </c>
      <c r="C52" s="36">
        <v>0.9</v>
      </c>
      <c r="D52" s="38"/>
      <c r="E52" s="38"/>
    </row>
    <row r="53" spans="1:5">
      <c r="A53" s="38" t="s">
        <v>254</v>
      </c>
      <c r="B53" s="38" t="s">
        <v>164</v>
      </c>
      <c r="C53" s="36">
        <v>3.3</v>
      </c>
      <c r="D53" s="38"/>
      <c r="E53" s="38"/>
    </row>
    <row r="54" spans="1:5">
      <c r="A54" s="38" t="s">
        <v>254</v>
      </c>
      <c r="B54" s="38" t="s">
        <v>166</v>
      </c>
      <c r="C54" s="36">
        <v>0.3</v>
      </c>
      <c r="D54" s="38"/>
      <c r="E54" s="38"/>
    </row>
    <row r="55" spans="1:5">
      <c r="A55" s="38" t="s">
        <v>254</v>
      </c>
      <c r="B55" s="38" t="s">
        <v>167</v>
      </c>
      <c r="C55" s="36">
        <v>0.6</v>
      </c>
      <c r="D55" s="38"/>
      <c r="E55" s="38"/>
    </row>
    <row r="56" spans="1:5">
      <c r="A56" s="38" t="s">
        <v>254</v>
      </c>
      <c r="B56" s="38" t="s">
        <v>168</v>
      </c>
      <c r="C56" s="36">
        <v>0.3</v>
      </c>
      <c r="D56" s="38"/>
      <c r="E56" s="38"/>
    </row>
    <row r="57" spans="1:5">
      <c r="A57" s="38" t="s">
        <v>254</v>
      </c>
      <c r="B57" s="38" t="s">
        <v>169</v>
      </c>
      <c r="C57" s="36">
        <v>0.3</v>
      </c>
      <c r="D57" s="38"/>
      <c r="E57" s="38"/>
    </row>
    <row r="58" spans="1:5">
      <c r="A58" s="38" t="s">
        <v>254</v>
      </c>
      <c r="B58" s="38" t="s">
        <v>170</v>
      </c>
      <c r="C58" s="36">
        <v>0</v>
      </c>
      <c r="D58" s="38"/>
      <c r="E58" s="38"/>
    </row>
    <row r="59" spans="1:5">
      <c r="A59" s="38" t="s">
        <v>254</v>
      </c>
      <c r="B59" s="38" t="s">
        <v>253</v>
      </c>
      <c r="C59" s="36">
        <v>0.5</v>
      </c>
      <c r="D59" s="38"/>
      <c r="E59" s="38"/>
    </row>
    <row r="60" spans="1:5">
      <c r="A60" s="38" t="s">
        <v>254</v>
      </c>
      <c r="B60" s="38" t="s">
        <v>172</v>
      </c>
      <c r="C60" s="36">
        <v>0.3</v>
      </c>
      <c r="D60" s="38"/>
      <c r="E60" s="38"/>
    </row>
    <row r="61" spans="1:5">
      <c r="A61" s="38" t="s">
        <v>254</v>
      </c>
      <c r="B61" s="38" t="s">
        <v>173</v>
      </c>
      <c r="C61" s="36">
        <v>0.5</v>
      </c>
      <c r="D61" s="38"/>
      <c r="E61" s="38"/>
    </row>
    <row r="62" spans="1:5">
      <c r="A62" s="38" t="s">
        <v>254</v>
      </c>
      <c r="B62" s="38" t="s">
        <v>174</v>
      </c>
      <c r="C62" s="36">
        <v>0.1</v>
      </c>
      <c r="D62" s="38"/>
      <c r="E62" s="38"/>
    </row>
    <row r="63" spans="1:5">
      <c r="A63" s="38" t="s">
        <v>254</v>
      </c>
      <c r="B63" s="38" t="s">
        <v>175</v>
      </c>
      <c r="C63" s="36">
        <v>0.5</v>
      </c>
      <c r="D63" s="38"/>
      <c r="E63" s="38"/>
    </row>
    <row r="64" spans="1:5">
      <c r="A64" s="38" t="s">
        <v>254</v>
      </c>
      <c r="B64" s="38" t="s">
        <v>176</v>
      </c>
      <c r="C64" s="36">
        <v>0.3</v>
      </c>
      <c r="D64" s="38"/>
      <c r="E64" s="38"/>
    </row>
    <row r="65" spans="1:5">
      <c r="A65" s="38" t="s">
        <v>254</v>
      </c>
      <c r="B65" s="38" t="s">
        <v>178</v>
      </c>
      <c r="C65" s="36">
        <v>0.5</v>
      </c>
      <c r="D65" s="38"/>
      <c r="E65" s="38"/>
    </row>
    <row r="66" spans="1:5">
      <c r="A66" s="38" t="s">
        <v>254</v>
      </c>
      <c r="B66" s="38" t="s">
        <v>179</v>
      </c>
      <c r="C66" s="36">
        <v>0.2</v>
      </c>
      <c r="D66" s="38"/>
      <c r="E66" s="38"/>
    </row>
    <row r="67" spans="1:5">
      <c r="A67" s="38" t="s">
        <v>254</v>
      </c>
      <c r="B67" s="38" t="s">
        <v>180</v>
      </c>
      <c r="C67" s="36">
        <v>0.3</v>
      </c>
      <c r="D67" s="38"/>
      <c r="E67" s="38"/>
    </row>
    <row r="68" spans="1:5">
      <c r="A68" s="38" t="s">
        <v>254</v>
      </c>
      <c r="B68" s="38" t="s">
        <v>181</v>
      </c>
      <c r="C68" s="36">
        <v>0.1</v>
      </c>
      <c r="D68" s="38"/>
      <c r="E68" s="38"/>
    </row>
    <row r="69" spans="1:5">
      <c r="A69" s="38" t="s">
        <v>254</v>
      </c>
      <c r="B69" s="38" t="s">
        <v>182</v>
      </c>
      <c r="C69" s="36">
        <v>0.4</v>
      </c>
      <c r="D69" s="38"/>
      <c r="E69" s="38"/>
    </row>
    <row r="70" spans="1:5">
      <c r="A70" s="38" t="s">
        <v>254</v>
      </c>
      <c r="B70" s="38" t="s">
        <v>183</v>
      </c>
      <c r="C70" s="36">
        <v>1.4</v>
      </c>
      <c r="D70" s="38"/>
      <c r="E70" s="38"/>
    </row>
    <row r="71" spans="1:5">
      <c r="A71" s="38" t="s">
        <v>254</v>
      </c>
      <c r="B71" s="38" t="s">
        <v>184</v>
      </c>
      <c r="C71" s="36">
        <v>0.3</v>
      </c>
      <c r="D71" s="38"/>
      <c r="E71" s="38"/>
    </row>
    <row r="72" spans="1:5">
      <c r="A72" s="38" t="s">
        <v>254</v>
      </c>
      <c r="B72" s="38" t="s">
        <v>185</v>
      </c>
      <c r="C72" s="36">
        <v>0.1</v>
      </c>
      <c r="D72" s="38"/>
      <c r="E72" s="38"/>
    </row>
    <row r="73" spans="1:5">
      <c r="A73" s="38" t="s">
        <v>254</v>
      </c>
      <c r="B73" s="38" t="s">
        <v>187</v>
      </c>
      <c r="C73" s="36">
        <v>1</v>
      </c>
      <c r="D73" s="38"/>
      <c r="E73" s="38"/>
    </row>
    <row r="74" spans="1:5">
      <c r="A74" s="38" t="s">
        <v>254</v>
      </c>
      <c r="B74" s="38" t="s">
        <v>188</v>
      </c>
      <c r="C74" s="36">
        <v>2.2000000000000002</v>
      </c>
      <c r="D74" s="38"/>
      <c r="E74" s="38"/>
    </row>
    <row r="75" spans="1:5">
      <c r="A75" s="38" t="s">
        <v>254</v>
      </c>
      <c r="B75" s="38" t="s">
        <v>189</v>
      </c>
      <c r="C75" s="36">
        <v>0.1</v>
      </c>
      <c r="D75" s="38"/>
      <c r="E75" s="38"/>
    </row>
    <row r="76" spans="1:5">
      <c r="A76" s="38" t="s">
        <v>255</v>
      </c>
      <c r="B76" s="38" t="s">
        <v>151</v>
      </c>
      <c r="C76" s="36">
        <v>31.2</v>
      </c>
      <c r="D76" s="38"/>
      <c r="E76" s="38"/>
    </row>
    <row r="77" spans="1:5">
      <c r="A77" s="38" t="s">
        <v>255</v>
      </c>
      <c r="B77" s="38" t="s">
        <v>152</v>
      </c>
      <c r="C77" s="36">
        <v>1.6</v>
      </c>
      <c r="D77" s="38"/>
      <c r="E77" s="38"/>
    </row>
    <row r="78" spans="1:5">
      <c r="A78" s="38" t="s">
        <v>255</v>
      </c>
      <c r="B78" s="38" t="s">
        <v>153</v>
      </c>
      <c r="C78" s="36">
        <v>2.1</v>
      </c>
      <c r="D78" s="38"/>
      <c r="E78" s="38"/>
    </row>
    <row r="79" spans="1:5">
      <c r="A79" s="38" t="s">
        <v>255</v>
      </c>
      <c r="B79" s="38" t="s">
        <v>154</v>
      </c>
      <c r="C79" s="36">
        <v>4.0999999999999996</v>
      </c>
      <c r="D79" s="38"/>
      <c r="E79" s="38"/>
    </row>
    <row r="80" spans="1:5">
      <c r="A80" s="38" t="s">
        <v>255</v>
      </c>
      <c r="B80" s="38" t="s">
        <v>155</v>
      </c>
      <c r="C80" s="36">
        <v>0.2</v>
      </c>
      <c r="D80" s="38"/>
      <c r="E80" s="38"/>
    </row>
    <row r="81" spans="1:5">
      <c r="A81" s="38" t="s">
        <v>255</v>
      </c>
      <c r="B81" s="38" t="s">
        <v>156</v>
      </c>
      <c r="C81" s="36">
        <v>7.6</v>
      </c>
      <c r="D81" s="38"/>
      <c r="E81" s="38"/>
    </row>
    <row r="82" spans="1:5">
      <c r="A82" s="38" t="s">
        <v>255</v>
      </c>
      <c r="B82" s="38" t="s">
        <v>157</v>
      </c>
      <c r="C82" s="36">
        <v>8.1</v>
      </c>
      <c r="D82" s="38"/>
      <c r="E82" s="38"/>
    </row>
    <row r="83" spans="1:5">
      <c r="A83" s="38" t="s">
        <v>255</v>
      </c>
      <c r="B83" s="38" t="s">
        <v>158</v>
      </c>
      <c r="C83" s="36">
        <v>0.3</v>
      </c>
      <c r="D83" s="38"/>
      <c r="E83" s="38"/>
    </row>
    <row r="84" spans="1:5">
      <c r="A84" s="38" t="s">
        <v>255</v>
      </c>
      <c r="B84" s="38" t="s">
        <v>160</v>
      </c>
      <c r="C84" s="36">
        <v>0.5</v>
      </c>
      <c r="D84" s="38"/>
      <c r="E84" s="38"/>
    </row>
    <row r="85" spans="1:5">
      <c r="A85" s="38" t="s">
        <v>255</v>
      </c>
      <c r="B85" s="38" t="s">
        <v>161</v>
      </c>
      <c r="C85" s="36">
        <v>21.3</v>
      </c>
      <c r="D85" s="38"/>
      <c r="E85" s="38"/>
    </row>
    <row r="86" spans="1:5">
      <c r="A86" s="38" t="s">
        <v>255</v>
      </c>
      <c r="B86" s="38" t="s">
        <v>162</v>
      </c>
      <c r="C86" s="36">
        <v>0.3</v>
      </c>
      <c r="D86" s="38"/>
      <c r="E86" s="38"/>
    </row>
    <row r="87" spans="1:5">
      <c r="A87" s="38" t="s">
        <v>255</v>
      </c>
      <c r="B87" s="38" t="s">
        <v>163</v>
      </c>
      <c r="C87" s="36">
        <v>5.6</v>
      </c>
      <c r="D87" s="38"/>
      <c r="E87" s="38"/>
    </row>
    <row r="88" spans="1:5">
      <c r="A88" s="38" t="s">
        <v>255</v>
      </c>
      <c r="B88" s="38" t="s">
        <v>164</v>
      </c>
      <c r="C88" s="36">
        <v>0.1</v>
      </c>
      <c r="D88" s="38"/>
      <c r="E88" s="38"/>
    </row>
    <row r="89" spans="1:5">
      <c r="A89" s="38" t="s">
        <v>255</v>
      </c>
      <c r="B89" s="38" t="s">
        <v>166</v>
      </c>
      <c r="C89" s="36">
        <v>0</v>
      </c>
      <c r="D89" s="38"/>
      <c r="E89" s="38"/>
    </row>
    <row r="90" spans="1:5">
      <c r="A90" s="38" t="s">
        <v>255</v>
      </c>
      <c r="B90" s="38" t="s">
        <v>167</v>
      </c>
      <c r="C90" s="36">
        <v>0</v>
      </c>
      <c r="D90" s="38"/>
      <c r="E90" s="38"/>
    </row>
    <row r="91" spans="1:5">
      <c r="A91" s="38" t="s">
        <v>255</v>
      </c>
      <c r="B91" s="38" t="s">
        <v>168</v>
      </c>
      <c r="C91" s="36">
        <v>0.1</v>
      </c>
      <c r="D91" s="38"/>
      <c r="E91" s="38"/>
    </row>
    <row r="92" spans="1:5">
      <c r="A92" s="38" t="s">
        <v>255</v>
      </c>
      <c r="B92" s="38" t="s">
        <v>169</v>
      </c>
      <c r="C92" s="36">
        <v>0.4</v>
      </c>
      <c r="D92" s="38"/>
      <c r="E92" s="38"/>
    </row>
    <row r="93" spans="1:5">
      <c r="A93" s="38" t="s">
        <v>255</v>
      </c>
      <c r="B93" s="38" t="s">
        <v>170</v>
      </c>
      <c r="C93" s="36">
        <v>0</v>
      </c>
      <c r="D93" s="38"/>
      <c r="E93" s="38"/>
    </row>
    <row r="94" spans="1:5">
      <c r="A94" s="38" t="s">
        <v>255</v>
      </c>
      <c r="B94" s="38" t="s">
        <v>253</v>
      </c>
      <c r="C94" s="36">
        <v>0.4</v>
      </c>
      <c r="D94" s="38"/>
      <c r="E94" s="38"/>
    </row>
    <row r="95" spans="1:5">
      <c r="A95" s="38" t="s">
        <v>255</v>
      </c>
      <c r="B95" s="38" t="s">
        <v>172</v>
      </c>
      <c r="C95" s="36">
        <v>0.4</v>
      </c>
      <c r="D95" s="38"/>
      <c r="E95" s="38"/>
    </row>
    <row r="96" spans="1:5">
      <c r="A96" s="38" t="s">
        <v>255</v>
      </c>
      <c r="B96" s="38" t="s">
        <v>173</v>
      </c>
      <c r="C96" s="36">
        <v>0.4</v>
      </c>
      <c r="D96" s="38"/>
      <c r="E96" s="38"/>
    </row>
    <row r="97" spans="1:5">
      <c r="A97" s="38" t="s">
        <v>255</v>
      </c>
      <c r="B97" s="38" t="s">
        <v>174</v>
      </c>
      <c r="C97" s="36">
        <v>0</v>
      </c>
      <c r="D97" s="38"/>
      <c r="E97" s="38"/>
    </row>
    <row r="98" spans="1:5">
      <c r="A98" s="38" t="s">
        <v>255</v>
      </c>
      <c r="B98" s="38" t="s">
        <v>175</v>
      </c>
      <c r="C98" s="36">
        <v>1</v>
      </c>
      <c r="D98" s="38"/>
      <c r="E98" s="38"/>
    </row>
    <row r="99" spans="1:5">
      <c r="A99" s="38" t="s">
        <v>255</v>
      </c>
      <c r="B99" s="38" t="s">
        <v>176</v>
      </c>
      <c r="C99" s="36">
        <v>0.6</v>
      </c>
      <c r="D99" s="38"/>
      <c r="E99" s="38"/>
    </row>
    <row r="100" spans="1:5">
      <c r="A100" s="38" t="s">
        <v>255</v>
      </c>
      <c r="B100" s="38" t="s">
        <v>178</v>
      </c>
      <c r="C100" s="36">
        <v>2.2000000000000002</v>
      </c>
      <c r="D100" s="38"/>
      <c r="E100" s="38"/>
    </row>
    <row r="101" spans="1:5">
      <c r="A101" s="38" t="s">
        <v>255</v>
      </c>
      <c r="B101" s="38" t="s">
        <v>179</v>
      </c>
      <c r="C101" s="36">
        <v>2.2999999999999998</v>
      </c>
      <c r="D101" s="38"/>
      <c r="E101" s="38"/>
    </row>
    <row r="102" spans="1:5">
      <c r="A102" s="38" t="s">
        <v>255</v>
      </c>
      <c r="B102" s="38" t="s">
        <v>180</v>
      </c>
      <c r="C102" s="36">
        <v>0.8</v>
      </c>
      <c r="D102" s="38"/>
      <c r="E102" s="38"/>
    </row>
    <row r="103" spans="1:5">
      <c r="A103" s="38" t="s">
        <v>255</v>
      </c>
      <c r="B103" s="38" t="s">
        <v>181</v>
      </c>
      <c r="C103" s="36">
        <v>0.1</v>
      </c>
      <c r="D103" s="38"/>
      <c r="E103" s="38"/>
    </row>
    <row r="104" spans="1:5">
      <c r="A104" s="38" t="s">
        <v>255</v>
      </c>
      <c r="B104" s="38" t="s">
        <v>182</v>
      </c>
      <c r="C104" s="36">
        <v>0.8</v>
      </c>
      <c r="D104" s="38"/>
      <c r="E104" s="38"/>
    </row>
    <row r="105" spans="1:5">
      <c r="A105" s="38" t="s">
        <v>255</v>
      </c>
      <c r="B105" s="38" t="s">
        <v>183</v>
      </c>
      <c r="C105" s="36">
        <v>0.8</v>
      </c>
      <c r="D105" s="38"/>
      <c r="E105" s="38"/>
    </row>
    <row r="106" spans="1:5">
      <c r="A106" s="38" t="s">
        <v>255</v>
      </c>
      <c r="B106" s="38" t="s">
        <v>184</v>
      </c>
      <c r="C106" s="36">
        <v>1.1000000000000001</v>
      </c>
      <c r="D106" s="38"/>
      <c r="E106" s="38"/>
    </row>
    <row r="107" spans="1:5">
      <c r="A107" s="38" t="s">
        <v>255</v>
      </c>
      <c r="B107" s="38" t="s">
        <v>185</v>
      </c>
      <c r="C107" s="36">
        <v>0.9</v>
      </c>
      <c r="D107" s="38"/>
      <c r="E107" s="38"/>
    </row>
    <row r="108" spans="1:5">
      <c r="A108" s="38" t="s">
        <v>255</v>
      </c>
      <c r="B108" s="38" t="s">
        <v>187</v>
      </c>
      <c r="C108" s="36">
        <v>0.3</v>
      </c>
      <c r="D108" s="38"/>
      <c r="E108" s="38"/>
    </row>
    <row r="109" spans="1:5">
      <c r="A109" s="38" t="s">
        <v>255</v>
      </c>
      <c r="B109" s="38" t="s">
        <v>188</v>
      </c>
      <c r="C109" s="36">
        <v>0.8</v>
      </c>
      <c r="D109" s="38"/>
      <c r="E109" s="38"/>
    </row>
    <row r="110" spans="1:5">
      <c r="A110" s="38" t="s">
        <v>255</v>
      </c>
      <c r="B110" s="38" t="s">
        <v>189</v>
      </c>
      <c r="C110" s="36">
        <v>3.6</v>
      </c>
      <c r="D110" s="38"/>
      <c r="E110" s="38"/>
    </row>
    <row r="111" spans="1:5">
      <c r="A111" s="38" t="s">
        <v>256</v>
      </c>
      <c r="B111" s="38" t="s">
        <v>151</v>
      </c>
      <c r="C111" s="36">
        <v>20.7</v>
      </c>
      <c r="D111" s="38"/>
      <c r="E111" s="38"/>
    </row>
    <row r="112" spans="1:5">
      <c r="A112" s="38" t="s">
        <v>256</v>
      </c>
      <c r="B112" s="38" t="s">
        <v>152</v>
      </c>
      <c r="C112" s="36">
        <v>5.3</v>
      </c>
      <c r="D112" s="38"/>
      <c r="E112" s="38"/>
    </row>
    <row r="113" spans="1:5">
      <c r="A113" s="38" t="s">
        <v>256</v>
      </c>
      <c r="B113" s="38" t="s">
        <v>153</v>
      </c>
      <c r="C113" s="36">
        <v>4.5999999999999996</v>
      </c>
      <c r="D113" s="38"/>
      <c r="E113" s="38"/>
    </row>
    <row r="114" spans="1:5">
      <c r="A114" s="38" t="s">
        <v>256</v>
      </c>
      <c r="B114" s="38" t="s">
        <v>154</v>
      </c>
      <c r="C114" s="36">
        <v>4</v>
      </c>
      <c r="D114" s="38"/>
      <c r="E114" s="38"/>
    </row>
    <row r="115" spans="1:5">
      <c r="A115" s="38" t="s">
        <v>256</v>
      </c>
      <c r="B115" s="38" t="s">
        <v>155</v>
      </c>
      <c r="C115" s="36">
        <v>1.7</v>
      </c>
      <c r="D115" s="38"/>
      <c r="E115" s="38"/>
    </row>
    <row r="116" spans="1:5">
      <c r="A116" s="38" t="s">
        <v>256</v>
      </c>
      <c r="B116" s="38" t="s">
        <v>156</v>
      </c>
      <c r="C116" s="36">
        <v>6.6</v>
      </c>
      <c r="D116" s="38"/>
      <c r="E116" s="38"/>
    </row>
    <row r="117" spans="1:5">
      <c r="A117" s="38" t="s">
        <v>256</v>
      </c>
      <c r="B117" s="38" t="s">
        <v>157</v>
      </c>
      <c r="C117" s="36">
        <v>1</v>
      </c>
      <c r="D117" s="38"/>
      <c r="E117" s="38"/>
    </row>
    <row r="118" spans="1:5">
      <c r="A118" s="38" t="s">
        <v>256</v>
      </c>
      <c r="B118" s="38" t="s">
        <v>158</v>
      </c>
      <c r="C118" s="36">
        <v>7.5</v>
      </c>
      <c r="D118" s="38"/>
      <c r="E118" s="38"/>
    </row>
    <row r="119" spans="1:5">
      <c r="A119" s="38" t="s">
        <v>256</v>
      </c>
      <c r="B119" s="38" t="s">
        <v>160</v>
      </c>
      <c r="C119" s="36">
        <v>3.2</v>
      </c>
      <c r="D119" s="38"/>
      <c r="E119" s="38"/>
    </row>
    <row r="120" spans="1:5">
      <c r="A120" s="38" t="s">
        <v>256</v>
      </c>
      <c r="B120" s="38" t="s">
        <v>161</v>
      </c>
      <c r="C120" s="36">
        <v>6.6</v>
      </c>
      <c r="D120" s="38"/>
      <c r="E120" s="38"/>
    </row>
    <row r="121" spans="1:5">
      <c r="A121" s="38" t="s">
        <v>256</v>
      </c>
      <c r="B121" s="38" t="s">
        <v>162</v>
      </c>
      <c r="C121" s="36">
        <v>0</v>
      </c>
      <c r="D121" s="38"/>
      <c r="E121" s="38"/>
    </row>
    <row r="122" spans="1:5">
      <c r="A122" s="38" t="s">
        <v>256</v>
      </c>
      <c r="B122" s="38" t="s">
        <v>163</v>
      </c>
      <c r="C122" s="36">
        <v>4.5999999999999996</v>
      </c>
      <c r="D122" s="38"/>
      <c r="E122" s="38"/>
    </row>
    <row r="123" spans="1:5">
      <c r="A123" s="38" t="s">
        <v>256</v>
      </c>
      <c r="B123" s="38" t="s">
        <v>164</v>
      </c>
      <c r="C123" s="36">
        <v>0.6</v>
      </c>
      <c r="D123" s="38"/>
      <c r="E123" s="38"/>
    </row>
    <row r="124" spans="1:5">
      <c r="A124" s="38" t="s">
        <v>256</v>
      </c>
      <c r="B124" s="38" t="s">
        <v>166</v>
      </c>
      <c r="C124" s="36">
        <v>0</v>
      </c>
      <c r="D124" s="38"/>
      <c r="E124" s="38"/>
    </row>
    <row r="125" spans="1:5">
      <c r="A125" s="38" t="s">
        <v>256</v>
      </c>
      <c r="B125" s="38" t="s">
        <v>167</v>
      </c>
      <c r="C125" s="36">
        <v>0</v>
      </c>
      <c r="D125" s="38"/>
      <c r="E125" s="38"/>
    </row>
    <row r="126" spans="1:5">
      <c r="A126" s="38" t="s">
        <v>256</v>
      </c>
      <c r="B126" s="38" t="s">
        <v>168</v>
      </c>
      <c r="C126" s="36">
        <v>0</v>
      </c>
      <c r="D126" s="38"/>
      <c r="E126" s="38"/>
    </row>
    <row r="127" spans="1:5">
      <c r="A127" s="38" t="s">
        <v>256</v>
      </c>
      <c r="B127" s="38" t="s">
        <v>169</v>
      </c>
      <c r="C127" s="36">
        <v>0.1</v>
      </c>
      <c r="D127" s="38"/>
      <c r="E127" s="38"/>
    </row>
    <row r="128" spans="1:5">
      <c r="A128" s="38" t="s">
        <v>256</v>
      </c>
      <c r="B128" s="38" t="s">
        <v>170</v>
      </c>
      <c r="C128" s="36">
        <v>0</v>
      </c>
      <c r="D128" s="38"/>
      <c r="E128" s="38"/>
    </row>
    <row r="129" spans="1:5">
      <c r="A129" s="38" t="s">
        <v>256</v>
      </c>
      <c r="B129" s="38" t="s">
        <v>253</v>
      </c>
      <c r="C129" s="36">
        <v>0.2</v>
      </c>
      <c r="D129" s="38"/>
      <c r="E129" s="38"/>
    </row>
    <row r="130" spans="1:5">
      <c r="A130" s="38" t="s">
        <v>256</v>
      </c>
      <c r="B130" s="38" t="s">
        <v>172</v>
      </c>
      <c r="C130" s="36">
        <v>0.2</v>
      </c>
      <c r="D130" s="38"/>
      <c r="E130" s="38"/>
    </row>
    <row r="131" spans="1:5">
      <c r="A131" s="38" t="s">
        <v>256</v>
      </c>
      <c r="B131" s="38" t="s">
        <v>173</v>
      </c>
      <c r="C131" s="36">
        <v>0.4</v>
      </c>
      <c r="D131" s="38"/>
      <c r="E131" s="38"/>
    </row>
    <row r="132" spans="1:5">
      <c r="A132" s="38" t="s">
        <v>256</v>
      </c>
      <c r="B132" s="38" t="s">
        <v>174</v>
      </c>
      <c r="C132" s="36">
        <v>0</v>
      </c>
      <c r="D132" s="38"/>
      <c r="E132" s="38"/>
    </row>
    <row r="133" spans="1:5">
      <c r="A133" s="38" t="s">
        <v>256</v>
      </c>
      <c r="B133" s="38" t="s">
        <v>175</v>
      </c>
      <c r="C133" s="36">
        <v>0.5</v>
      </c>
      <c r="D133" s="38"/>
      <c r="E133" s="38"/>
    </row>
    <row r="134" spans="1:5">
      <c r="A134" s="38" t="s">
        <v>256</v>
      </c>
      <c r="B134" s="38" t="s">
        <v>176</v>
      </c>
      <c r="C134" s="36">
        <v>0.7</v>
      </c>
      <c r="D134" s="38"/>
      <c r="E134" s="38"/>
    </row>
    <row r="135" spans="1:5">
      <c r="A135" s="38" t="s">
        <v>256</v>
      </c>
      <c r="B135" s="38" t="s">
        <v>178</v>
      </c>
      <c r="C135" s="36">
        <v>5</v>
      </c>
      <c r="D135" s="38"/>
      <c r="E135" s="38"/>
    </row>
    <row r="136" spans="1:5">
      <c r="A136" s="38" t="s">
        <v>256</v>
      </c>
      <c r="B136" s="38" t="s">
        <v>179</v>
      </c>
      <c r="C136" s="36">
        <v>1.4</v>
      </c>
      <c r="D136" s="38"/>
      <c r="E136" s="38"/>
    </row>
    <row r="137" spans="1:5">
      <c r="A137" s="38" t="s">
        <v>256</v>
      </c>
      <c r="B137" s="38" t="s">
        <v>180</v>
      </c>
      <c r="C137" s="36">
        <v>3.3</v>
      </c>
      <c r="D137" s="38"/>
      <c r="E137" s="38"/>
    </row>
    <row r="138" spans="1:5">
      <c r="A138" s="38" t="s">
        <v>256</v>
      </c>
      <c r="B138" s="38" t="s">
        <v>181</v>
      </c>
      <c r="C138" s="36">
        <v>0.3</v>
      </c>
      <c r="D138" s="38"/>
      <c r="E138" s="38"/>
    </row>
    <row r="139" spans="1:5">
      <c r="A139" s="38" t="s">
        <v>256</v>
      </c>
      <c r="B139" s="38" t="s">
        <v>182</v>
      </c>
      <c r="C139" s="36">
        <v>0.5</v>
      </c>
      <c r="D139" s="38"/>
      <c r="E139" s="38"/>
    </row>
    <row r="140" spans="1:5">
      <c r="A140" s="38" t="s">
        <v>256</v>
      </c>
      <c r="B140" s="38" t="s">
        <v>183</v>
      </c>
      <c r="C140" s="36">
        <v>12</v>
      </c>
      <c r="D140" s="38"/>
      <c r="E140" s="38"/>
    </row>
    <row r="141" spans="1:5">
      <c r="A141" s="38" t="s">
        <v>256</v>
      </c>
      <c r="B141" s="38" t="s">
        <v>184</v>
      </c>
      <c r="C141" s="36">
        <v>1.1000000000000001</v>
      </c>
      <c r="D141" s="38"/>
      <c r="E141" s="38"/>
    </row>
    <row r="142" spans="1:5">
      <c r="A142" s="38" t="s">
        <v>256</v>
      </c>
      <c r="B142" s="38" t="s">
        <v>185</v>
      </c>
      <c r="C142" s="36">
        <v>3.8</v>
      </c>
      <c r="D142" s="38"/>
      <c r="E142" s="38"/>
    </row>
    <row r="143" spans="1:5">
      <c r="A143" s="38" t="s">
        <v>256</v>
      </c>
      <c r="B143" s="38" t="s">
        <v>187</v>
      </c>
      <c r="C143" s="36">
        <v>2.2999999999999998</v>
      </c>
      <c r="D143" s="38"/>
      <c r="E143" s="38"/>
    </row>
    <row r="144" spans="1:5">
      <c r="A144" s="38" t="s">
        <v>256</v>
      </c>
      <c r="B144" s="38" t="s">
        <v>188</v>
      </c>
      <c r="C144" s="36">
        <v>1.4</v>
      </c>
      <c r="D144" s="38"/>
      <c r="E144" s="38"/>
    </row>
    <row r="145" spans="1:5">
      <c r="A145" s="38" t="s">
        <v>256</v>
      </c>
      <c r="B145" s="38" t="s">
        <v>189</v>
      </c>
      <c r="C145" s="36">
        <v>0.4</v>
      </c>
      <c r="D145" s="38"/>
      <c r="E145" s="38"/>
    </row>
    <row r="146" spans="1:5">
      <c r="A146" s="38" t="s">
        <v>257</v>
      </c>
      <c r="B146" s="38" t="s">
        <v>151</v>
      </c>
      <c r="C146" s="36">
        <v>1</v>
      </c>
      <c r="D146" s="38"/>
      <c r="E146" s="38"/>
    </row>
    <row r="147" spans="1:5">
      <c r="A147" s="38" t="s">
        <v>257</v>
      </c>
      <c r="B147" s="38" t="s">
        <v>152</v>
      </c>
      <c r="C147" s="36">
        <v>3.1</v>
      </c>
      <c r="D147" s="38"/>
      <c r="E147" s="38"/>
    </row>
    <row r="148" spans="1:5">
      <c r="A148" s="38" t="s">
        <v>257</v>
      </c>
      <c r="B148" s="38" t="s">
        <v>153</v>
      </c>
      <c r="C148" s="36">
        <v>1.3</v>
      </c>
      <c r="D148" s="38"/>
      <c r="E148" s="38"/>
    </row>
    <row r="149" spans="1:5">
      <c r="A149" s="38" t="s">
        <v>257</v>
      </c>
      <c r="B149" s="38" t="s">
        <v>154</v>
      </c>
      <c r="C149" s="36">
        <v>14.9</v>
      </c>
      <c r="D149" s="38"/>
      <c r="E149" s="38"/>
    </row>
    <row r="150" spans="1:5">
      <c r="A150" s="38" t="s">
        <v>257</v>
      </c>
      <c r="B150" s="38" t="s">
        <v>155</v>
      </c>
      <c r="C150" s="36">
        <v>1.3</v>
      </c>
      <c r="D150" s="38"/>
      <c r="E150" s="38"/>
    </row>
    <row r="151" spans="1:5">
      <c r="A151" s="38" t="s">
        <v>257</v>
      </c>
      <c r="B151" s="38" t="s">
        <v>156</v>
      </c>
      <c r="C151" s="36">
        <v>51.7</v>
      </c>
      <c r="D151" s="38"/>
      <c r="E151" s="38"/>
    </row>
    <row r="152" spans="1:5">
      <c r="A152" s="38" t="s">
        <v>257</v>
      </c>
      <c r="B152" s="38" t="s">
        <v>157</v>
      </c>
      <c r="C152" s="36">
        <v>6.2</v>
      </c>
      <c r="D152" s="38"/>
      <c r="E152" s="38"/>
    </row>
    <row r="153" spans="1:5">
      <c r="A153" s="38" t="s">
        <v>257</v>
      </c>
      <c r="B153" s="38" t="s">
        <v>158</v>
      </c>
      <c r="C153" s="36">
        <v>11.3</v>
      </c>
      <c r="D153" s="38"/>
      <c r="E153" s="38"/>
    </row>
    <row r="154" spans="1:5">
      <c r="A154" s="38" t="s">
        <v>257</v>
      </c>
      <c r="B154" s="38" t="s">
        <v>160</v>
      </c>
      <c r="C154" s="36">
        <v>0.9</v>
      </c>
      <c r="D154" s="38"/>
      <c r="E154" s="38"/>
    </row>
    <row r="155" spans="1:5">
      <c r="A155" s="38" t="s">
        <v>257</v>
      </c>
      <c r="B155" s="38" t="s">
        <v>161</v>
      </c>
      <c r="C155" s="36">
        <v>2.6</v>
      </c>
      <c r="D155" s="38"/>
      <c r="E155" s="38"/>
    </row>
    <row r="156" spans="1:5">
      <c r="A156" s="38" t="s">
        <v>257</v>
      </c>
      <c r="B156" s="38" t="s">
        <v>162</v>
      </c>
      <c r="C156" s="36">
        <v>0.2</v>
      </c>
      <c r="D156" s="38"/>
      <c r="E156" s="38"/>
    </row>
    <row r="157" spans="1:5">
      <c r="A157" s="38" t="s">
        <v>257</v>
      </c>
      <c r="B157" s="38" t="s">
        <v>163</v>
      </c>
      <c r="C157" s="36">
        <v>2</v>
      </c>
      <c r="D157" s="38"/>
      <c r="E157" s="38"/>
    </row>
    <row r="158" spans="1:5">
      <c r="A158" s="38" t="s">
        <v>257</v>
      </c>
      <c r="B158" s="38" t="s">
        <v>164</v>
      </c>
      <c r="C158" s="36">
        <v>0.4</v>
      </c>
      <c r="D158" s="38"/>
      <c r="E158" s="38"/>
    </row>
    <row r="159" spans="1:5">
      <c r="A159" s="38" t="s">
        <v>257</v>
      </c>
      <c r="B159" s="38" t="s">
        <v>166</v>
      </c>
      <c r="C159" s="36">
        <v>0.1</v>
      </c>
      <c r="D159" s="38"/>
      <c r="E159" s="38"/>
    </row>
    <row r="160" spans="1:5">
      <c r="A160" s="38" t="s">
        <v>257</v>
      </c>
      <c r="B160" s="38" t="s">
        <v>167</v>
      </c>
      <c r="C160" s="36">
        <v>0.1</v>
      </c>
      <c r="D160" s="38"/>
      <c r="E160" s="38"/>
    </row>
    <row r="161" spans="1:5">
      <c r="A161" s="38" t="s">
        <v>257</v>
      </c>
      <c r="B161" s="38" t="s">
        <v>168</v>
      </c>
      <c r="C161" s="36">
        <v>0.1</v>
      </c>
      <c r="D161" s="38"/>
      <c r="E161" s="38"/>
    </row>
    <row r="162" spans="1:5">
      <c r="A162" s="38" t="s">
        <v>257</v>
      </c>
      <c r="B162" s="38" t="s">
        <v>169</v>
      </c>
      <c r="C162" s="36">
        <v>0.3</v>
      </c>
      <c r="D162" s="38"/>
      <c r="E162" s="38"/>
    </row>
    <row r="163" spans="1:5">
      <c r="A163" s="38" t="s">
        <v>257</v>
      </c>
      <c r="B163" s="38" t="s">
        <v>170</v>
      </c>
      <c r="C163" s="36">
        <v>0</v>
      </c>
      <c r="D163" s="38"/>
      <c r="E163" s="38"/>
    </row>
    <row r="164" spans="1:5">
      <c r="A164" s="38" t="s">
        <v>257</v>
      </c>
      <c r="B164" s="38" t="s">
        <v>253</v>
      </c>
      <c r="C164" s="36">
        <v>0.2</v>
      </c>
      <c r="D164" s="38"/>
      <c r="E164" s="38"/>
    </row>
    <row r="165" spans="1:5">
      <c r="A165" s="38" t="s">
        <v>257</v>
      </c>
      <c r="B165" s="38" t="s">
        <v>172</v>
      </c>
      <c r="C165" s="36">
        <v>0.1</v>
      </c>
      <c r="D165" s="38"/>
      <c r="E165" s="38"/>
    </row>
    <row r="166" spans="1:5">
      <c r="A166" s="38" t="s">
        <v>257</v>
      </c>
      <c r="B166" s="38" t="s">
        <v>173</v>
      </c>
      <c r="C166" s="36">
        <v>0.3</v>
      </c>
      <c r="D166" s="38"/>
      <c r="E166" s="38"/>
    </row>
    <row r="167" spans="1:5">
      <c r="A167" s="38" t="s">
        <v>257</v>
      </c>
      <c r="B167" s="38" t="s">
        <v>174</v>
      </c>
      <c r="C167" s="36">
        <v>0.2</v>
      </c>
      <c r="D167" s="38"/>
      <c r="E167" s="38"/>
    </row>
    <row r="168" spans="1:5">
      <c r="A168" s="38" t="s">
        <v>257</v>
      </c>
      <c r="B168" s="38" t="s">
        <v>175</v>
      </c>
      <c r="C168" s="36">
        <v>0.2</v>
      </c>
      <c r="D168" s="38"/>
      <c r="E168" s="38"/>
    </row>
    <row r="169" spans="1:5">
      <c r="A169" s="38" t="s">
        <v>257</v>
      </c>
      <c r="B169" s="38" t="s">
        <v>176</v>
      </c>
      <c r="C169" s="36">
        <v>0.1</v>
      </c>
      <c r="D169" s="38"/>
      <c r="E169" s="38"/>
    </row>
    <row r="170" spans="1:5">
      <c r="A170" s="38" t="s">
        <v>257</v>
      </c>
      <c r="B170" s="38" t="s">
        <v>178</v>
      </c>
      <c r="C170" s="36">
        <v>0.1</v>
      </c>
      <c r="D170" s="38"/>
      <c r="E170" s="38"/>
    </row>
    <row r="171" spans="1:5">
      <c r="A171" s="38" t="s">
        <v>257</v>
      </c>
      <c r="B171" s="38" t="s">
        <v>179</v>
      </c>
      <c r="C171" s="36">
        <v>0.2</v>
      </c>
      <c r="D171" s="38"/>
      <c r="E171" s="38"/>
    </row>
    <row r="172" spans="1:5">
      <c r="A172" s="38" t="s">
        <v>257</v>
      </c>
      <c r="B172" s="38" t="s">
        <v>180</v>
      </c>
      <c r="C172" s="36">
        <v>0.1</v>
      </c>
      <c r="D172" s="38"/>
      <c r="E172" s="38"/>
    </row>
    <row r="173" spans="1:5">
      <c r="A173" s="38" t="s">
        <v>257</v>
      </c>
      <c r="B173" s="38" t="s">
        <v>181</v>
      </c>
      <c r="C173" s="36">
        <v>0</v>
      </c>
      <c r="D173" s="38"/>
      <c r="E173" s="38"/>
    </row>
    <row r="174" spans="1:5">
      <c r="A174" s="38" t="s">
        <v>257</v>
      </c>
      <c r="B174" s="38" t="s">
        <v>182</v>
      </c>
      <c r="C174" s="36">
        <v>0.2</v>
      </c>
      <c r="D174" s="38"/>
      <c r="E174" s="38"/>
    </row>
    <row r="175" spans="1:5">
      <c r="A175" s="38" t="s">
        <v>257</v>
      </c>
      <c r="B175" s="38" t="s">
        <v>183</v>
      </c>
      <c r="C175" s="36">
        <v>0.2</v>
      </c>
      <c r="D175" s="38"/>
      <c r="E175" s="38"/>
    </row>
    <row r="176" spans="1:5">
      <c r="A176" s="38" t="s">
        <v>257</v>
      </c>
      <c r="B176" s="38" t="s">
        <v>184</v>
      </c>
      <c r="C176" s="36">
        <v>0.1</v>
      </c>
      <c r="D176" s="38"/>
      <c r="E176" s="38"/>
    </row>
    <row r="177" spans="1:5">
      <c r="A177" s="38" t="s">
        <v>257</v>
      </c>
      <c r="B177" s="38" t="s">
        <v>185</v>
      </c>
      <c r="C177" s="36">
        <v>0.3</v>
      </c>
      <c r="D177" s="38"/>
      <c r="E177" s="38"/>
    </row>
    <row r="178" spans="1:5">
      <c r="A178" s="38" t="s">
        <v>257</v>
      </c>
      <c r="B178" s="38" t="s">
        <v>187</v>
      </c>
      <c r="C178" s="36">
        <v>0.2</v>
      </c>
      <c r="D178" s="38"/>
      <c r="E178" s="38"/>
    </row>
    <row r="179" spans="1:5">
      <c r="A179" s="38" t="s">
        <v>257</v>
      </c>
      <c r="B179" s="38" t="s">
        <v>188</v>
      </c>
      <c r="C179" s="36">
        <v>0.1</v>
      </c>
      <c r="D179" s="38"/>
      <c r="E179" s="38"/>
    </row>
    <row r="180" spans="1:5">
      <c r="A180" s="38" t="s">
        <v>257</v>
      </c>
      <c r="B180" s="38" t="s">
        <v>189</v>
      </c>
      <c r="C180" s="36">
        <v>0.1</v>
      </c>
      <c r="D180" s="38"/>
      <c r="E180" s="38"/>
    </row>
    <row r="181" spans="1:5">
      <c r="A181" s="38" t="s">
        <v>258</v>
      </c>
      <c r="B181" s="38" t="s">
        <v>151</v>
      </c>
      <c r="C181" s="36">
        <v>24.1</v>
      </c>
      <c r="D181" s="38"/>
      <c r="E181" s="38"/>
    </row>
    <row r="182" spans="1:5">
      <c r="A182" s="38" t="s">
        <v>258</v>
      </c>
      <c r="B182" s="38" t="s">
        <v>152</v>
      </c>
      <c r="C182" s="36">
        <v>0.7</v>
      </c>
      <c r="D182" s="38"/>
      <c r="E182" s="38"/>
    </row>
    <row r="183" spans="1:5">
      <c r="A183" s="38" t="s">
        <v>258</v>
      </c>
      <c r="B183" s="38" t="s">
        <v>153</v>
      </c>
      <c r="C183" s="36">
        <v>0.2</v>
      </c>
      <c r="D183" s="38"/>
      <c r="E183" s="38"/>
    </row>
    <row r="184" spans="1:5">
      <c r="A184" s="38" t="s">
        <v>258</v>
      </c>
      <c r="B184" s="38" t="s">
        <v>154</v>
      </c>
      <c r="C184" s="36">
        <v>0.5</v>
      </c>
      <c r="D184" s="38"/>
      <c r="E184" s="38"/>
    </row>
    <row r="185" spans="1:5">
      <c r="A185" s="38" t="s">
        <v>258</v>
      </c>
      <c r="B185" s="38" t="s">
        <v>155</v>
      </c>
      <c r="C185" s="36">
        <v>0.2</v>
      </c>
      <c r="D185" s="38"/>
      <c r="E185" s="38"/>
    </row>
    <row r="186" spans="1:5">
      <c r="A186" s="38" t="s">
        <v>258</v>
      </c>
      <c r="B186" s="38" t="s">
        <v>156</v>
      </c>
      <c r="C186" s="36">
        <v>1.6</v>
      </c>
      <c r="D186" s="38"/>
      <c r="E186" s="38"/>
    </row>
    <row r="187" spans="1:5">
      <c r="A187" s="38" t="s">
        <v>258</v>
      </c>
      <c r="B187" s="38" t="s">
        <v>157</v>
      </c>
      <c r="C187" s="36">
        <v>0.2</v>
      </c>
      <c r="D187" s="38"/>
      <c r="E187" s="38"/>
    </row>
    <row r="188" spans="1:5">
      <c r="A188" s="38" t="s">
        <v>258</v>
      </c>
      <c r="B188" s="38" t="s">
        <v>158</v>
      </c>
      <c r="C188" s="36">
        <v>3.4</v>
      </c>
      <c r="D188" s="38"/>
      <c r="E188" s="38"/>
    </row>
    <row r="189" spans="1:5">
      <c r="A189" s="38" t="s">
        <v>258</v>
      </c>
      <c r="B189" s="38" t="s">
        <v>160</v>
      </c>
      <c r="C189" s="36">
        <v>0.1</v>
      </c>
      <c r="D189" s="38"/>
      <c r="E189" s="38"/>
    </row>
    <row r="190" spans="1:5">
      <c r="A190" s="38" t="s">
        <v>258</v>
      </c>
      <c r="B190" s="38" t="s">
        <v>161</v>
      </c>
      <c r="C190" s="36">
        <v>3.9</v>
      </c>
      <c r="D190" s="38"/>
      <c r="E190" s="38"/>
    </row>
    <row r="191" spans="1:5">
      <c r="A191" s="38" t="s">
        <v>258</v>
      </c>
      <c r="B191" s="38" t="s">
        <v>162</v>
      </c>
      <c r="C191" s="36">
        <v>0</v>
      </c>
      <c r="D191" s="38"/>
      <c r="E191" s="38"/>
    </row>
    <row r="192" spans="1:5">
      <c r="A192" s="38" t="s">
        <v>258</v>
      </c>
      <c r="B192" s="38" t="s">
        <v>163</v>
      </c>
      <c r="C192" s="36">
        <v>2.5</v>
      </c>
      <c r="D192" s="38"/>
      <c r="E192" s="38"/>
    </row>
    <row r="193" spans="1:5">
      <c r="A193" s="38" t="s">
        <v>258</v>
      </c>
      <c r="B193" s="38" t="s">
        <v>164</v>
      </c>
      <c r="C193" s="36">
        <v>0.6</v>
      </c>
      <c r="D193" s="38"/>
      <c r="E193" s="38"/>
    </row>
    <row r="194" spans="1:5">
      <c r="A194" s="38" t="s">
        <v>258</v>
      </c>
      <c r="B194" s="38" t="s">
        <v>166</v>
      </c>
      <c r="C194" s="36">
        <v>0</v>
      </c>
      <c r="D194" s="38"/>
      <c r="E194" s="38"/>
    </row>
    <row r="195" spans="1:5">
      <c r="A195" s="38" t="s">
        <v>258</v>
      </c>
      <c r="B195" s="38" t="s">
        <v>167</v>
      </c>
      <c r="C195" s="36">
        <v>0.1</v>
      </c>
      <c r="D195" s="38"/>
      <c r="E195" s="38"/>
    </row>
    <row r="196" spans="1:5">
      <c r="A196" s="38" t="s">
        <v>258</v>
      </c>
      <c r="B196" s="38" t="s">
        <v>168</v>
      </c>
      <c r="C196" s="36">
        <v>0</v>
      </c>
      <c r="D196" s="38"/>
      <c r="E196" s="38"/>
    </row>
    <row r="197" spans="1:5">
      <c r="A197" s="38" t="s">
        <v>258</v>
      </c>
      <c r="B197" s="38" t="s">
        <v>169</v>
      </c>
      <c r="C197" s="36">
        <v>0.1</v>
      </c>
      <c r="D197" s="38"/>
      <c r="E197" s="38"/>
    </row>
    <row r="198" spans="1:5">
      <c r="A198" s="38" t="s">
        <v>258</v>
      </c>
      <c r="B198" s="38" t="s">
        <v>170</v>
      </c>
      <c r="C198" s="36">
        <v>0.1</v>
      </c>
      <c r="D198" s="38"/>
      <c r="E198" s="38"/>
    </row>
    <row r="199" spans="1:5">
      <c r="A199" s="38" t="s">
        <v>258</v>
      </c>
      <c r="B199" s="38" t="s">
        <v>253</v>
      </c>
      <c r="C199" s="36">
        <v>0.2</v>
      </c>
      <c r="D199" s="38"/>
      <c r="E199" s="38"/>
    </row>
    <row r="200" spans="1:5">
      <c r="A200" s="38" t="s">
        <v>258</v>
      </c>
      <c r="B200" s="38" t="s">
        <v>172</v>
      </c>
      <c r="C200" s="36">
        <v>1.8</v>
      </c>
      <c r="D200" s="38"/>
      <c r="E200" s="38"/>
    </row>
    <row r="201" spans="1:5">
      <c r="A201" s="38" t="s">
        <v>258</v>
      </c>
      <c r="B201" s="38" t="s">
        <v>173</v>
      </c>
      <c r="C201" s="36">
        <v>1.2</v>
      </c>
      <c r="D201" s="38"/>
      <c r="E201" s="38"/>
    </row>
    <row r="202" spans="1:5">
      <c r="A202" s="38" t="s">
        <v>258</v>
      </c>
      <c r="B202" s="38" t="s">
        <v>174</v>
      </c>
      <c r="C202" s="36">
        <v>0</v>
      </c>
      <c r="D202" s="38"/>
      <c r="E202" s="38"/>
    </row>
    <row r="203" spans="1:5">
      <c r="A203" s="38" t="s">
        <v>258</v>
      </c>
      <c r="B203" s="38" t="s">
        <v>175</v>
      </c>
      <c r="C203" s="36">
        <v>1.1000000000000001</v>
      </c>
      <c r="D203" s="38"/>
      <c r="E203" s="38"/>
    </row>
    <row r="204" spans="1:5">
      <c r="A204" s="38" t="s">
        <v>258</v>
      </c>
      <c r="B204" s="38" t="s">
        <v>176</v>
      </c>
      <c r="C204" s="36">
        <v>3.2</v>
      </c>
      <c r="D204" s="38"/>
      <c r="E204" s="38"/>
    </row>
    <row r="205" spans="1:5">
      <c r="A205" s="38" t="s">
        <v>258</v>
      </c>
      <c r="B205" s="38" t="s">
        <v>178</v>
      </c>
      <c r="C205" s="36">
        <v>1.2</v>
      </c>
      <c r="D205" s="38"/>
      <c r="E205" s="38"/>
    </row>
    <row r="206" spans="1:5">
      <c r="A206" s="38" t="s">
        <v>258</v>
      </c>
      <c r="B206" s="38" t="s">
        <v>179</v>
      </c>
      <c r="C206" s="36">
        <v>2.1</v>
      </c>
      <c r="D206" s="38"/>
      <c r="E206" s="38"/>
    </row>
    <row r="207" spans="1:5">
      <c r="A207" s="38" t="s">
        <v>258</v>
      </c>
      <c r="B207" s="38" t="s">
        <v>180</v>
      </c>
      <c r="C207" s="36">
        <v>14.9</v>
      </c>
      <c r="D207" s="38"/>
      <c r="E207" s="38"/>
    </row>
    <row r="208" spans="1:5">
      <c r="A208" s="38" t="s">
        <v>258</v>
      </c>
      <c r="B208" s="38" t="s">
        <v>181</v>
      </c>
      <c r="C208" s="36">
        <v>0.1</v>
      </c>
      <c r="D208" s="38"/>
      <c r="E208" s="38"/>
    </row>
    <row r="209" spans="1:5">
      <c r="A209" s="38" t="s">
        <v>258</v>
      </c>
      <c r="B209" s="38" t="s">
        <v>182</v>
      </c>
      <c r="C209" s="36">
        <v>1.1000000000000001</v>
      </c>
      <c r="D209" s="38"/>
      <c r="E209" s="38"/>
    </row>
    <row r="210" spans="1:5">
      <c r="A210" s="38" t="s">
        <v>258</v>
      </c>
      <c r="B210" s="38" t="s">
        <v>183</v>
      </c>
      <c r="C210" s="36">
        <v>0.4</v>
      </c>
      <c r="D210" s="38"/>
      <c r="E210" s="38"/>
    </row>
    <row r="211" spans="1:5">
      <c r="A211" s="38" t="s">
        <v>258</v>
      </c>
      <c r="B211" s="38" t="s">
        <v>184</v>
      </c>
      <c r="C211" s="36">
        <v>8.6999999999999993</v>
      </c>
      <c r="D211" s="38"/>
      <c r="E211" s="38"/>
    </row>
    <row r="212" spans="1:5">
      <c r="A212" s="38" t="s">
        <v>258</v>
      </c>
      <c r="B212" s="38" t="s">
        <v>185</v>
      </c>
      <c r="C212" s="36">
        <v>24.9</v>
      </c>
      <c r="D212" s="38"/>
      <c r="E212" s="38"/>
    </row>
    <row r="213" spans="1:5">
      <c r="A213" s="38" t="s">
        <v>258</v>
      </c>
      <c r="B213" s="38" t="s">
        <v>187</v>
      </c>
      <c r="C213" s="36">
        <v>0.3</v>
      </c>
      <c r="D213" s="38"/>
      <c r="E213" s="38"/>
    </row>
    <row r="214" spans="1:5">
      <c r="A214" s="38" t="s">
        <v>258</v>
      </c>
      <c r="B214" s="38" t="s">
        <v>188</v>
      </c>
      <c r="C214" s="36">
        <v>0</v>
      </c>
      <c r="D214" s="38"/>
      <c r="E214" s="38"/>
    </row>
    <row r="215" spans="1:5">
      <c r="A215" s="38" t="s">
        <v>258</v>
      </c>
      <c r="B215" s="38" t="s">
        <v>189</v>
      </c>
      <c r="C215" s="36">
        <v>0.3</v>
      </c>
      <c r="D215" s="38"/>
      <c r="E215" s="38"/>
    </row>
    <row r="216" spans="1:5">
      <c r="A216" s="38" t="s">
        <v>259</v>
      </c>
      <c r="B216" s="38" t="s">
        <v>151</v>
      </c>
      <c r="C216" s="36">
        <v>2.6</v>
      </c>
      <c r="D216" s="38"/>
      <c r="E216" s="38"/>
    </row>
    <row r="217" spans="1:5">
      <c r="A217" s="38" t="s">
        <v>259</v>
      </c>
      <c r="B217" s="38" t="s">
        <v>152</v>
      </c>
      <c r="C217" s="36">
        <v>4.0999999999999996</v>
      </c>
      <c r="D217" s="38"/>
      <c r="E217" s="38"/>
    </row>
    <row r="218" spans="1:5">
      <c r="A218" s="38" t="s">
        <v>259</v>
      </c>
      <c r="B218" s="38" t="s">
        <v>153</v>
      </c>
      <c r="C218" s="36">
        <v>10.4</v>
      </c>
      <c r="D218" s="38"/>
      <c r="E218" s="38"/>
    </row>
    <row r="219" spans="1:5">
      <c r="A219" s="38" t="s">
        <v>259</v>
      </c>
      <c r="B219" s="38" t="s">
        <v>154</v>
      </c>
      <c r="C219" s="36">
        <v>54.8</v>
      </c>
      <c r="D219" s="38"/>
      <c r="E219" s="38"/>
    </row>
    <row r="220" spans="1:5">
      <c r="A220" s="38" t="s">
        <v>259</v>
      </c>
      <c r="B220" s="38" t="s">
        <v>155</v>
      </c>
      <c r="C220" s="36">
        <v>1.7</v>
      </c>
      <c r="D220" s="38"/>
      <c r="E220" s="38"/>
    </row>
    <row r="221" spans="1:5">
      <c r="A221" s="38" t="s">
        <v>259</v>
      </c>
      <c r="B221" s="38" t="s">
        <v>156</v>
      </c>
      <c r="C221" s="36">
        <v>20.7</v>
      </c>
      <c r="D221" s="38"/>
      <c r="E221" s="38"/>
    </row>
    <row r="222" spans="1:5">
      <c r="A222" s="38" t="s">
        <v>259</v>
      </c>
      <c r="B222" s="38" t="s">
        <v>157</v>
      </c>
      <c r="C222" s="36">
        <v>0.7</v>
      </c>
      <c r="D222" s="38"/>
      <c r="E222" s="38"/>
    </row>
    <row r="223" spans="1:5">
      <c r="A223" s="38" t="s">
        <v>259</v>
      </c>
      <c r="B223" s="38" t="s">
        <v>158</v>
      </c>
      <c r="C223" s="36">
        <v>0.6</v>
      </c>
      <c r="D223" s="38"/>
      <c r="E223" s="38"/>
    </row>
    <row r="224" spans="1:5">
      <c r="A224" s="38" t="s">
        <v>259</v>
      </c>
      <c r="B224" s="38" t="s">
        <v>160</v>
      </c>
      <c r="C224" s="36">
        <v>1.6</v>
      </c>
      <c r="D224" s="38"/>
      <c r="E224" s="38"/>
    </row>
    <row r="225" spans="1:5">
      <c r="A225" s="38" t="s">
        <v>259</v>
      </c>
      <c r="B225" s="38" t="s">
        <v>161</v>
      </c>
      <c r="C225" s="36">
        <v>1.1000000000000001</v>
      </c>
      <c r="D225" s="38"/>
      <c r="E225" s="38"/>
    </row>
    <row r="226" spans="1:5">
      <c r="A226" s="38" t="s">
        <v>259</v>
      </c>
      <c r="B226" s="38" t="s">
        <v>162</v>
      </c>
      <c r="C226" s="36">
        <v>0</v>
      </c>
      <c r="D226" s="38"/>
      <c r="E226" s="38"/>
    </row>
    <row r="227" spans="1:5">
      <c r="A227" s="38" t="s">
        <v>259</v>
      </c>
      <c r="B227" s="38" t="s">
        <v>163</v>
      </c>
      <c r="C227" s="36">
        <v>0.4</v>
      </c>
      <c r="D227" s="38"/>
      <c r="E227" s="38"/>
    </row>
    <row r="228" spans="1:5">
      <c r="A228" s="38" t="s">
        <v>259</v>
      </c>
      <c r="B228" s="38" t="s">
        <v>164</v>
      </c>
      <c r="C228" s="36">
        <v>0.1</v>
      </c>
      <c r="D228" s="38"/>
      <c r="E228" s="38"/>
    </row>
    <row r="229" spans="1:5">
      <c r="A229" s="38" t="s">
        <v>259</v>
      </c>
      <c r="B229" s="38" t="s">
        <v>166</v>
      </c>
      <c r="C229" s="36">
        <v>0</v>
      </c>
      <c r="D229" s="38"/>
      <c r="E229" s="38"/>
    </row>
    <row r="230" spans="1:5">
      <c r="A230" s="38" t="s">
        <v>259</v>
      </c>
      <c r="B230" s="38" t="s">
        <v>167</v>
      </c>
      <c r="C230" s="36">
        <v>0</v>
      </c>
      <c r="D230" s="38"/>
      <c r="E230" s="38"/>
    </row>
    <row r="231" spans="1:5">
      <c r="A231" s="38" t="s">
        <v>259</v>
      </c>
      <c r="B231" s="38" t="s">
        <v>168</v>
      </c>
      <c r="C231" s="36">
        <v>0</v>
      </c>
      <c r="D231" s="38"/>
      <c r="E231" s="38"/>
    </row>
    <row r="232" spans="1:5">
      <c r="A232" s="38" t="s">
        <v>259</v>
      </c>
      <c r="B232" s="38" t="s">
        <v>169</v>
      </c>
      <c r="C232" s="36">
        <v>0</v>
      </c>
      <c r="D232" s="38"/>
      <c r="E232" s="38"/>
    </row>
    <row r="233" spans="1:5">
      <c r="A233" s="38" t="s">
        <v>259</v>
      </c>
      <c r="B233" s="38" t="s">
        <v>170</v>
      </c>
      <c r="C233" s="36">
        <v>0</v>
      </c>
      <c r="D233" s="38"/>
      <c r="E233" s="38"/>
    </row>
    <row r="234" spans="1:5">
      <c r="A234" s="38" t="s">
        <v>259</v>
      </c>
      <c r="B234" s="38" t="s">
        <v>253</v>
      </c>
      <c r="C234" s="36">
        <v>0.2</v>
      </c>
      <c r="D234" s="38"/>
      <c r="E234" s="38"/>
    </row>
    <row r="235" spans="1:5">
      <c r="A235" s="38" t="s">
        <v>259</v>
      </c>
      <c r="B235" s="38" t="s">
        <v>172</v>
      </c>
      <c r="C235" s="36">
        <v>0.1</v>
      </c>
      <c r="D235" s="38"/>
      <c r="E235" s="38"/>
    </row>
    <row r="236" spans="1:5">
      <c r="A236" s="38" t="s">
        <v>259</v>
      </c>
      <c r="B236" s="38" t="s">
        <v>173</v>
      </c>
      <c r="C236" s="36">
        <v>0.1</v>
      </c>
      <c r="D236" s="38"/>
      <c r="E236" s="38"/>
    </row>
    <row r="237" spans="1:5">
      <c r="A237" s="38" t="s">
        <v>259</v>
      </c>
      <c r="B237" s="38" t="s">
        <v>174</v>
      </c>
      <c r="C237" s="36">
        <v>0</v>
      </c>
      <c r="D237" s="38"/>
      <c r="E237" s="38"/>
    </row>
    <row r="238" spans="1:5">
      <c r="A238" s="38" t="s">
        <v>259</v>
      </c>
      <c r="B238" s="38" t="s">
        <v>175</v>
      </c>
      <c r="C238" s="36">
        <v>0</v>
      </c>
      <c r="D238" s="38"/>
      <c r="E238" s="38"/>
    </row>
    <row r="239" spans="1:5">
      <c r="A239" s="38" t="s">
        <v>259</v>
      </c>
      <c r="B239" s="38" t="s">
        <v>176</v>
      </c>
      <c r="C239" s="36">
        <v>0</v>
      </c>
      <c r="D239" s="38"/>
      <c r="E239" s="38"/>
    </row>
    <row r="240" spans="1:5">
      <c r="A240" s="38" t="s">
        <v>259</v>
      </c>
      <c r="B240" s="38" t="s">
        <v>178</v>
      </c>
      <c r="C240" s="36">
        <v>0</v>
      </c>
      <c r="D240" s="38"/>
      <c r="E240" s="38"/>
    </row>
    <row r="241" spans="1:5">
      <c r="A241" s="38" t="s">
        <v>259</v>
      </c>
      <c r="B241" s="38" t="s">
        <v>179</v>
      </c>
      <c r="C241" s="36">
        <v>0</v>
      </c>
      <c r="D241" s="38"/>
      <c r="E241" s="38"/>
    </row>
    <row r="242" spans="1:5">
      <c r="A242" s="38" t="s">
        <v>259</v>
      </c>
      <c r="B242" s="38" t="s">
        <v>180</v>
      </c>
      <c r="C242" s="36">
        <v>0.1</v>
      </c>
      <c r="D242" s="38"/>
      <c r="E242" s="38"/>
    </row>
    <row r="243" spans="1:5">
      <c r="A243" s="38" t="s">
        <v>259</v>
      </c>
      <c r="B243" s="38" t="s">
        <v>181</v>
      </c>
      <c r="C243" s="36">
        <v>0</v>
      </c>
      <c r="D243" s="38"/>
      <c r="E243" s="38"/>
    </row>
    <row r="244" spans="1:5">
      <c r="A244" s="38" t="s">
        <v>259</v>
      </c>
      <c r="B244" s="38" t="s">
        <v>182</v>
      </c>
      <c r="C244" s="36">
        <v>0</v>
      </c>
      <c r="D244" s="38"/>
      <c r="E244" s="38"/>
    </row>
    <row r="245" spans="1:5">
      <c r="A245" s="38" t="s">
        <v>259</v>
      </c>
      <c r="B245" s="38" t="s">
        <v>183</v>
      </c>
      <c r="C245" s="36">
        <v>0.2</v>
      </c>
      <c r="D245" s="38"/>
      <c r="E245" s="38"/>
    </row>
    <row r="246" spans="1:5">
      <c r="A246" s="38" t="s">
        <v>259</v>
      </c>
      <c r="B246" s="38" t="s">
        <v>184</v>
      </c>
      <c r="C246" s="36">
        <v>0.1</v>
      </c>
      <c r="D246" s="38"/>
      <c r="E246" s="38"/>
    </row>
    <row r="247" spans="1:5">
      <c r="A247" s="38" t="s">
        <v>259</v>
      </c>
      <c r="B247" s="38" t="s">
        <v>185</v>
      </c>
      <c r="C247" s="36">
        <v>0</v>
      </c>
      <c r="D247" s="38"/>
      <c r="E247" s="38"/>
    </row>
    <row r="248" spans="1:5">
      <c r="A248" s="38" t="s">
        <v>259</v>
      </c>
      <c r="B248" s="38" t="s">
        <v>187</v>
      </c>
      <c r="C248" s="36">
        <v>0</v>
      </c>
      <c r="D248" s="38"/>
      <c r="E248" s="38"/>
    </row>
    <row r="249" spans="1:5">
      <c r="A249" s="38" t="s">
        <v>259</v>
      </c>
      <c r="B249" s="38" t="s">
        <v>188</v>
      </c>
      <c r="C249" s="36">
        <v>0.3</v>
      </c>
      <c r="D249" s="38"/>
      <c r="E249" s="38"/>
    </row>
    <row r="250" spans="1:5">
      <c r="A250" s="38" t="s">
        <v>259</v>
      </c>
      <c r="B250" s="38" t="s">
        <v>189</v>
      </c>
      <c r="C250" s="36">
        <v>0.1</v>
      </c>
      <c r="D250" s="38"/>
      <c r="E250" s="38"/>
    </row>
    <row r="251" spans="1:5">
      <c r="A251" s="38" t="s">
        <v>260</v>
      </c>
      <c r="B251" s="38" t="s">
        <v>151</v>
      </c>
      <c r="C251" s="36">
        <v>12.2</v>
      </c>
      <c r="D251" s="38"/>
      <c r="E251" s="38"/>
    </row>
    <row r="252" spans="1:5">
      <c r="A252" s="38" t="s">
        <v>260</v>
      </c>
      <c r="B252" s="38" t="s">
        <v>152</v>
      </c>
      <c r="C252" s="36">
        <v>6.1</v>
      </c>
      <c r="D252" s="38"/>
      <c r="E252" s="38"/>
    </row>
    <row r="253" spans="1:5">
      <c r="A253" s="38" t="s">
        <v>260</v>
      </c>
      <c r="B253" s="38" t="s">
        <v>153</v>
      </c>
      <c r="C253" s="36">
        <v>3.3</v>
      </c>
      <c r="D253" s="38"/>
      <c r="E253" s="38"/>
    </row>
    <row r="254" spans="1:5">
      <c r="A254" s="38" t="s">
        <v>260</v>
      </c>
      <c r="B254" s="38" t="s">
        <v>154</v>
      </c>
      <c r="C254" s="36">
        <v>4.2</v>
      </c>
      <c r="D254" s="38"/>
      <c r="E254" s="38"/>
    </row>
    <row r="255" spans="1:5">
      <c r="A255" s="38" t="s">
        <v>260</v>
      </c>
      <c r="B255" s="38" t="s">
        <v>155</v>
      </c>
      <c r="C255" s="36">
        <v>2.1</v>
      </c>
      <c r="D255" s="38"/>
      <c r="E255" s="38"/>
    </row>
    <row r="256" spans="1:5">
      <c r="A256" s="38" t="s">
        <v>260</v>
      </c>
      <c r="B256" s="38" t="s">
        <v>156</v>
      </c>
      <c r="C256" s="36">
        <v>15.3</v>
      </c>
      <c r="D256" s="38"/>
      <c r="E256" s="38"/>
    </row>
    <row r="257" spans="1:5">
      <c r="A257" s="38" t="s">
        <v>260</v>
      </c>
      <c r="B257" s="38" t="s">
        <v>157</v>
      </c>
      <c r="C257" s="36">
        <v>1.7</v>
      </c>
      <c r="D257" s="38"/>
      <c r="E257" s="38"/>
    </row>
    <row r="258" spans="1:5">
      <c r="A258" s="38" t="s">
        <v>260</v>
      </c>
      <c r="B258" s="38" t="s">
        <v>158</v>
      </c>
      <c r="C258" s="36">
        <v>15.4</v>
      </c>
      <c r="D258" s="38"/>
      <c r="E258" s="38"/>
    </row>
    <row r="259" spans="1:5">
      <c r="A259" s="38" t="s">
        <v>260</v>
      </c>
      <c r="B259" s="38" t="s">
        <v>160</v>
      </c>
      <c r="C259" s="36">
        <v>3</v>
      </c>
      <c r="D259" s="38"/>
      <c r="E259" s="38"/>
    </row>
    <row r="260" spans="1:5">
      <c r="A260" s="38" t="s">
        <v>260</v>
      </c>
      <c r="B260" s="38" t="s">
        <v>161</v>
      </c>
      <c r="C260" s="36">
        <v>5.6</v>
      </c>
      <c r="D260" s="38"/>
      <c r="E260" s="38"/>
    </row>
    <row r="261" spans="1:5">
      <c r="A261" s="38" t="s">
        <v>260</v>
      </c>
      <c r="B261" s="38" t="s">
        <v>162</v>
      </c>
      <c r="C261" s="36">
        <v>0.1</v>
      </c>
      <c r="D261" s="38"/>
      <c r="E261" s="38"/>
    </row>
    <row r="262" spans="1:5">
      <c r="A262" s="38" t="s">
        <v>260</v>
      </c>
      <c r="B262" s="38" t="s">
        <v>163</v>
      </c>
      <c r="C262" s="36">
        <v>3.5</v>
      </c>
      <c r="D262" s="38"/>
      <c r="E262" s="38"/>
    </row>
    <row r="263" spans="1:5">
      <c r="A263" s="38" t="s">
        <v>260</v>
      </c>
      <c r="B263" s="38" t="s">
        <v>164</v>
      </c>
      <c r="C263" s="36">
        <v>6.5</v>
      </c>
      <c r="D263" s="38"/>
      <c r="E263" s="38"/>
    </row>
    <row r="264" spans="1:5">
      <c r="A264" s="38" t="s">
        <v>260</v>
      </c>
      <c r="B264" s="38" t="s">
        <v>166</v>
      </c>
      <c r="C264" s="36">
        <v>0.1</v>
      </c>
      <c r="D264" s="38"/>
      <c r="E264" s="38"/>
    </row>
    <row r="265" spans="1:5">
      <c r="A265" s="38" t="s">
        <v>260</v>
      </c>
      <c r="B265" s="38" t="s">
        <v>167</v>
      </c>
      <c r="C265" s="36">
        <v>0.1</v>
      </c>
      <c r="D265" s="38"/>
      <c r="E265" s="38"/>
    </row>
    <row r="266" spans="1:5">
      <c r="A266" s="38" t="s">
        <v>260</v>
      </c>
      <c r="B266" s="38" t="s">
        <v>168</v>
      </c>
      <c r="C266" s="36">
        <v>0</v>
      </c>
      <c r="D266" s="38"/>
      <c r="E266" s="38"/>
    </row>
    <row r="267" spans="1:5">
      <c r="A267" s="38" t="s">
        <v>260</v>
      </c>
      <c r="B267" s="38" t="s">
        <v>169</v>
      </c>
      <c r="C267" s="36">
        <v>0.1</v>
      </c>
      <c r="D267" s="38"/>
      <c r="E267" s="38"/>
    </row>
    <row r="268" spans="1:5">
      <c r="A268" s="38" t="s">
        <v>260</v>
      </c>
      <c r="B268" s="38" t="s">
        <v>170</v>
      </c>
      <c r="C268" s="36">
        <v>0</v>
      </c>
      <c r="D268" s="38"/>
      <c r="E268" s="38"/>
    </row>
    <row r="269" spans="1:5">
      <c r="A269" s="38" t="s">
        <v>260</v>
      </c>
      <c r="B269" s="38" t="s">
        <v>253</v>
      </c>
      <c r="C269" s="36">
        <v>0.3</v>
      </c>
      <c r="D269" s="38"/>
      <c r="E269" s="38"/>
    </row>
    <row r="270" spans="1:5">
      <c r="A270" s="38" t="s">
        <v>260</v>
      </c>
      <c r="B270" s="38" t="s">
        <v>172</v>
      </c>
      <c r="C270" s="36">
        <v>0.9</v>
      </c>
      <c r="D270" s="38"/>
      <c r="E270" s="38"/>
    </row>
    <row r="271" spans="1:5">
      <c r="A271" s="38" t="s">
        <v>260</v>
      </c>
      <c r="B271" s="38" t="s">
        <v>173</v>
      </c>
      <c r="C271" s="36">
        <v>1.1000000000000001</v>
      </c>
      <c r="D271" s="38"/>
      <c r="E271" s="38"/>
    </row>
    <row r="272" spans="1:5">
      <c r="A272" s="38" t="s">
        <v>260</v>
      </c>
      <c r="B272" s="38" t="s">
        <v>174</v>
      </c>
      <c r="C272" s="36">
        <v>0.2</v>
      </c>
      <c r="D272" s="38"/>
      <c r="E272" s="38"/>
    </row>
    <row r="273" spans="1:5">
      <c r="A273" s="38" t="s">
        <v>260</v>
      </c>
      <c r="B273" s="38" t="s">
        <v>175</v>
      </c>
      <c r="C273" s="36">
        <v>1.3</v>
      </c>
      <c r="D273" s="38"/>
      <c r="E273" s="38"/>
    </row>
    <row r="274" spans="1:5">
      <c r="A274" s="38" t="s">
        <v>260</v>
      </c>
      <c r="B274" s="38" t="s">
        <v>176</v>
      </c>
      <c r="C274" s="36">
        <v>2.2000000000000002</v>
      </c>
      <c r="D274" s="38"/>
      <c r="E274" s="38"/>
    </row>
    <row r="275" spans="1:5">
      <c r="A275" s="38" t="s">
        <v>260</v>
      </c>
      <c r="B275" s="38" t="s">
        <v>178</v>
      </c>
      <c r="C275" s="36">
        <v>1.1000000000000001</v>
      </c>
      <c r="D275" s="38"/>
      <c r="E275" s="38"/>
    </row>
    <row r="276" spans="1:5">
      <c r="A276" s="38" t="s">
        <v>260</v>
      </c>
      <c r="B276" s="38" t="s">
        <v>179</v>
      </c>
      <c r="C276" s="36">
        <v>0.8</v>
      </c>
      <c r="D276" s="38"/>
      <c r="E276" s="38"/>
    </row>
    <row r="277" spans="1:5">
      <c r="A277" s="38" t="s">
        <v>260</v>
      </c>
      <c r="B277" s="38" t="s">
        <v>180</v>
      </c>
      <c r="C277" s="36">
        <v>4.3</v>
      </c>
      <c r="D277" s="38"/>
      <c r="E277" s="38"/>
    </row>
    <row r="278" spans="1:5">
      <c r="A278" s="38" t="s">
        <v>260</v>
      </c>
      <c r="B278" s="38" t="s">
        <v>181</v>
      </c>
      <c r="C278" s="36">
        <v>1.2</v>
      </c>
      <c r="D278" s="38"/>
      <c r="E278" s="38"/>
    </row>
    <row r="279" spans="1:5">
      <c r="A279" s="38" t="s">
        <v>260</v>
      </c>
      <c r="B279" s="38" t="s">
        <v>182</v>
      </c>
      <c r="C279" s="36">
        <v>0.5</v>
      </c>
      <c r="D279" s="38"/>
      <c r="E279" s="38"/>
    </row>
    <row r="280" spans="1:5">
      <c r="A280" s="38" t="s">
        <v>260</v>
      </c>
      <c r="B280" s="38" t="s">
        <v>183</v>
      </c>
      <c r="C280" s="36">
        <v>1.4</v>
      </c>
      <c r="D280" s="38"/>
      <c r="E280" s="38"/>
    </row>
    <row r="281" spans="1:5">
      <c r="A281" s="38" t="s">
        <v>260</v>
      </c>
      <c r="B281" s="38" t="s">
        <v>184</v>
      </c>
      <c r="C281" s="36">
        <v>0.6</v>
      </c>
      <c r="D281" s="38"/>
      <c r="E281" s="38"/>
    </row>
    <row r="282" spans="1:5">
      <c r="A282" s="38" t="s">
        <v>260</v>
      </c>
      <c r="B282" s="38" t="s">
        <v>185</v>
      </c>
      <c r="C282" s="36">
        <v>1.2</v>
      </c>
      <c r="D282" s="38"/>
      <c r="E282" s="38"/>
    </row>
    <row r="283" spans="1:5">
      <c r="A283" s="38" t="s">
        <v>260</v>
      </c>
      <c r="B283" s="38" t="s">
        <v>187</v>
      </c>
      <c r="C283" s="36">
        <v>0.8</v>
      </c>
      <c r="D283" s="38"/>
      <c r="E283" s="38"/>
    </row>
    <row r="284" spans="1:5">
      <c r="A284" s="38" t="s">
        <v>260</v>
      </c>
      <c r="B284" s="38" t="s">
        <v>188</v>
      </c>
      <c r="C284" s="36">
        <v>2.7</v>
      </c>
      <c r="D284" s="38"/>
      <c r="E284" s="38"/>
    </row>
    <row r="285" spans="1:5">
      <c r="A285" s="38" t="s">
        <v>260</v>
      </c>
      <c r="B285" s="38" t="s">
        <v>189</v>
      </c>
      <c r="C285" s="36">
        <v>0.4</v>
      </c>
      <c r="D285" s="38"/>
      <c r="E285" s="38"/>
    </row>
    <row r="286" spans="1:5">
      <c r="A286" s="38" t="s">
        <v>261</v>
      </c>
      <c r="B286" s="38" t="s">
        <v>151</v>
      </c>
      <c r="C286" s="36">
        <v>4.7</v>
      </c>
      <c r="D286" s="38"/>
      <c r="E286" s="38"/>
    </row>
    <row r="287" spans="1:5">
      <c r="A287" s="38" t="s">
        <v>261</v>
      </c>
      <c r="B287" s="38" t="s">
        <v>152</v>
      </c>
      <c r="C287" s="36">
        <v>6.9</v>
      </c>
      <c r="D287" s="38"/>
      <c r="E287" s="38"/>
    </row>
    <row r="288" spans="1:5">
      <c r="A288" s="38" t="s">
        <v>261</v>
      </c>
      <c r="B288" s="38" t="s">
        <v>153</v>
      </c>
      <c r="C288" s="36">
        <v>16.5</v>
      </c>
      <c r="D288" s="38"/>
      <c r="E288" s="38"/>
    </row>
    <row r="289" spans="1:5">
      <c r="A289" s="38" t="s">
        <v>261</v>
      </c>
      <c r="B289" s="38" t="s">
        <v>154</v>
      </c>
      <c r="C289" s="36">
        <v>34.4</v>
      </c>
      <c r="D289" s="38"/>
      <c r="E289" s="38"/>
    </row>
    <row r="290" spans="1:5">
      <c r="A290" s="38" t="s">
        <v>261</v>
      </c>
      <c r="B290" s="38" t="s">
        <v>155</v>
      </c>
      <c r="C290" s="36">
        <v>0.5</v>
      </c>
      <c r="D290" s="38"/>
      <c r="E290" s="38"/>
    </row>
    <row r="291" spans="1:5">
      <c r="A291" s="38" t="s">
        <v>261</v>
      </c>
      <c r="B291" s="38" t="s">
        <v>156</v>
      </c>
      <c r="C291" s="36">
        <v>10</v>
      </c>
      <c r="D291" s="38"/>
      <c r="E291" s="38"/>
    </row>
    <row r="292" spans="1:5">
      <c r="A292" s="38" t="s">
        <v>261</v>
      </c>
      <c r="B292" s="38" t="s">
        <v>157</v>
      </c>
      <c r="C292" s="36">
        <v>0.9</v>
      </c>
      <c r="D292" s="38"/>
      <c r="E292" s="38"/>
    </row>
    <row r="293" spans="1:5">
      <c r="A293" s="38" t="s">
        <v>261</v>
      </c>
      <c r="B293" s="38" t="s">
        <v>158</v>
      </c>
      <c r="C293" s="36">
        <v>3</v>
      </c>
      <c r="D293" s="38"/>
      <c r="E293" s="38"/>
    </row>
    <row r="294" spans="1:5">
      <c r="A294" s="38" t="s">
        <v>261</v>
      </c>
      <c r="B294" s="38" t="s">
        <v>160</v>
      </c>
      <c r="C294" s="36">
        <v>2.1</v>
      </c>
      <c r="D294" s="38"/>
      <c r="E294" s="38"/>
    </row>
    <row r="295" spans="1:5">
      <c r="A295" s="38" t="s">
        <v>261</v>
      </c>
      <c r="B295" s="38" t="s">
        <v>161</v>
      </c>
      <c r="C295" s="36">
        <v>1.4</v>
      </c>
      <c r="D295" s="38"/>
      <c r="E295" s="38"/>
    </row>
    <row r="296" spans="1:5">
      <c r="A296" s="38" t="s">
        <v>261</v>
      </c>
      <c r="B296" s="38" t="s">
        <v>162</v>
      </c>
      <c r="C296" s="36">
        <v>0.1</v>
      </c>
      <c r="D296" s="38"/>
      <c r="E296" s="38"/>
    </row>
    <row r="297" spans="1:5">
      <c r="A297" s="38" t="s">
        <v>261</v>
      </c>
      <c r="B297" s="38" t="s">
        <v>163</v>
      </c>
      <c r="C297" s="36">
        <v>0.8</v>
      </c>
      <c r="D297" s="38"/>
      <c r="E297" s="38"/>
    </row>
    <row r="298" spans="1:5">
      <c r="A298" s="38" t="s">
        <v>261</v>
      </c>
      <c r="B298" s="38" t="s">
        <v>164</v>
      </c>
      <c r="C298" s="36">
        <v>0.5</v>
      </c>
      <c r="D298" s="38"/>
      <c r="E298" s="38"/>
    </row>
    <row r="299" spans="1:5">
      <c r="A299" s="38" t="s">
        <v>261</v>
      </c>
      <c r="B299" s="38" t="s">
        <v>166</v>
      </c>
      <c r="C299" s="36">
        <v>0</v>
      </c>
      <c r="D299" s="38"/>
      <c r="E299" s="38"/>
    </row>
    <row r="300" spans="1:5">
      <c r="A300" s="38" t="s">
        <v>261</v>
      </c>
      <c r="B300" s="38" t="s">
        <v>167</v>
      </c>
      <c r="C300" s="36">
        <v>0.1</v>
      </c>
      <c r="D300" s="38"/>
      <c r="E300" s="38"/>
    </row>
    <row r="301" spans="1:5">
      <c r="A301" s="38" t="s">
        <v>261</v>
      </c>
      <c r="B301" s="38" t="s">
        <v>168</v>
      </c>
      <c r="C301" s="36">
        <v>0</v>
      </c>
      <c r="D301" s="38"/>
      <c r="E301" s="38"/>
    </row>
    <row r="302" spans="1:5">
      <c r="A302" s="38" t="s">
        <v>261</v>
      </c>
      <c r="B302" s="38" t="s">
        <v>169</v>
      </c>
      <c r="C302" s="36">
        <v>0</v>
      </c>
      <c r="D302" s="38"/>
      <c r="E302" s="38"/>
    </row>
    <row r="303" spans="1:5">
      <c r="A303" s="38" t="s">
        <v>261</v>
      </c>
      <c r="B303" s="38" t="s">
        <v>170</v>
      </c>
      <c r="C303" s="36">
        <v>0</v>
      </c>
      <c r="D303" s="38"/>
      <c r="E303" s="38"/>
    </row>
    <row r="304" spans="1:5">
      <c r="A304" s="38" t="s">
        <v>261</v>
      </c>
      <c r="B304" s="38" t="s">
        <v>253</v>
      </c>
      <c r="C304" s="36">
        <v>0.1</v>
      </c>
      <c r="D304" s="38"/>
      <c r="E304" s="38"/>
    </row>
    <row r="305" spans="1:5">
      <c r="A305" s="38" t="s">
        <v>261</v>
      </c>
      <c r="B305" s="38" t="s">
        <v>172</v>
      </c>
      <c r="C305" s="36">
        <v>0.2</v>
      </c>
      <c r="D305" s="38"/>
      <c r="E305" s="38"/>
    </row>
    <row r="306" spans="1:5">
      <c r="A306" s="38" t="s">
        <v>261</v>
      </c>
      <c r="B306" s="38" t="s">
        <v>173</v>
      </c>
      <c r="C306" s="36">
        <v>0.2</v>
      </c>
      <c r="D306" s="38"/>
      <c r="E306" s="38"/>
    </row>
    <row r="307" spans="1:5">
      <c r="A307" s="38" t="s">
        <v>261</v>
      </c>
      <c r="B307" s="38" t="s">
        <v>174</v>
      </c>
      <c r="C307" s="36">
        <v>0</v>
      </c>
      <c r="D307" s="38"/>
      <c r="E307" s="38"/>
    </row>
    <row r="308" spans="1:5">
      <c r="A308" s="38" t="s">
        <v>261</v>
      </c>
      <c r="B308" s="38" t="s">
        <v>175</v>
      </c>
      <c r="C308" s="36">
        <v>0.7</v>
      </c>
      <c r="D308" s="38"/>
      <c r="E308" s="38"/>
    </row>
    <row r="309" spans="1:5">
      <c r="A309" s="38" t="s">
        <v>261</v>
      </c>
      <c r="B309" s="38" t="s">
        <v>176</v>
      </c>
      <c r="C309" s="36">
        <v>0.4</v>
      </c>
      <c r="D309" s="38"/>
      <c r="E309" s="38"/>
    </row>
    <row r="310" spans="1:5">
      <c r="A310" s="38" t="s">
        <v>261</v>
      </c>
      <c r="B310" s="38" t="s">
        <v>178</v>
      </c>
      <c r="C310" s="36">
        <v>0.4</v>
      </c>
      <c r="D310" s="38"/>
      <c r="E310" s="38"/>
    </row>
    <row r="311" spans="1:5">
      <c r="A311" s="38" t="s">
        <v>261</v>
      </c>
      <c r="B311" s="38" t="s">
        <v>179</v>
      </c>
      <c r="C311" s="36">
        <v>0.1</v>
      </c>
      <c r="D311" s="38"/>
      <c r="E311" s="38"/>
    </row>
    <row r="312" spans="1:5">
      <c r="A312" s="38" t="s">
        <v>261</v>
      </c>
      <c r="B312" s="38" t="s">
        <v>180</v>
      </c>
      <c r="C312" s="36">
        <v>1.3</v>
      </c>
      <c r="D312" s="38"/>
      <c r="E312" s="38"/>
    </row>
    <row r="313" spans="1:5">
      <c r="A313" s="38" t="s">
        <v>261</v>
      </c>
      <c r="B313" s="38" t="s">
        <v>181</v>
      </c>
      <c r="C313" s="36">
        <v>0.2</v>
      </c>
      <c r="D313" s="38"/>
      <c r="E313" s="38"/>
    </row>
    <row r="314" spans="1:5">
      <c r="A314" s="38" t="s">
        <v>261</v>
      </c>
      <c r="B314" s="38" t="s">
        <v>182</v>
      </c>
      <c r="C314" s="36">
        <v>0.3</v>
      </c>
      <c r="D314" s="38"/>
      <c r="E314" s="38"/>
    </row>
    <row r="315" spans="1:5">
      <c r="A315" s="38" t="s">
        <v>261</v>
      </c>
      <c r="B315" s="38" t="s">
        <v>183</v>
      </c>
      <c r="C315" s="36">
        <v>5</v>
      </c>
      <c r="D315" s="38"/>
      <c r="E315" s="38"/>
    </row>
    <row r="316" spans="1:5">
      <c r="A316" s="38" t="s">
        <v>261</v>
      </c>
      <c r="B316" s="38" t="s">
        <v>184</v>
      </c>
      <c r="C316" s="36">
        <v>0.4</v>
      </c>
      <c r="D316" s="38"/>
      <c r="E316" s="38"/>
    </row>
    <row r="317" spans="1:5">
      <c r="A317" s="38" t="s">
        <v>261</v>
      </c>
      <c r="B317" s="38" t="s">
        <v>185</v>
      </c>
      <c r="C317" s="36">
        <v>1.4</v>
      </c>
      <c r="D317" s="38"/>
      <c r="E317" s="38"/>
    </row>
    <row r="318" spans="1:5">
      <c r="A318" s="38" t="s">
        <v>261</v>
      </c>
      <c r="B318" s="38" t="s">
        <v>187</v>
      </c>
      <c r="C318" s="36">
        <v>1.6</v>
      </c>
      <c r="D318" s="38"/>
      <c r="E318" s="38"/>
    </row>
    <row r="319" spans="1:5">
      <c r="A319" s="38" t="s">
        <v>261</v>
      </c>
      <c r="B319" s="38" t="s">
        <v>188</v>
      </c>
      <c r="C319" s="36">
        <v>5.4</v>
      </c>
      <c r="D319" s="38"/>
      <c r="E319" s="38"/>
    </row>
    <row r="320" spans="1:5">
      <c r="A320" s="38" t="s">
        <v>261</v>
      </c>
      <c r="B320" s="38" t="s">
        <v>189</v>
      </c>
      <c r="C320" s="36">
        <v>0.2</v>
      </c>
      <c r="D320" s="38"/>
      <c r="E320" s="38"/>
    </row>
    <row r="321" spans="1:5">
      <c r="A321" s="38" t="s">
        <v>262</v>
      </c>
      <c r="B321" s="38" t="s">
        <v>151</v>
      </c>
      <c r="C321" s="36">
        <v>17.8</v>
      </c>
      <c r="D321" s="38"/>
      <c r="E321" s="38"/>
    </row>
    <row r="322" spans="1:5">
      <c r="A322" s="38" t="s">
        <v>262</v>
      </c>
      <c r="B322" s="38" t="s">
        <v>152</v>
      </c>
      <c r="C322" s="36">
        <v>2.8</v>
      </c>
      <c r="D322" s="38"/>
      <c r="E322" s="38"/>
    </row>
    <row r="323" spans="1:5">
      <c r="A323" s="38" t="s">
        <v>262</v>
      </c>
      <c r="B323" s="38" t="s">
        <v>153</v>
      </c>
      <c r="C323" s="36">
        <v>0.9</v>
      </c>
      <c r="D323" s="38"/>
      <c r="E323" s="38"/>
    </row>
    <row r="324" spans="1:5">
      <c r="A324" s="38" t="s">
        <v>262</v>
      </c>
      <c r="B324" s="38" t="s">
        <v>154</v>
      </c>
      <c r="C324" s="36">
        <v>2.1</v>
      </c>
      <c r="D324" s="38"/>
      <c r="E324" s="38"/>
    </row>
    <row r="325" spans="1:5">
      <c r="A325" s="38" t="s">
        <v>262</v>
      </c>
      <c r="B325" s="38" t="s">
        <v>155</v>
      </c>
      <c r="C325" s="36">
        <v>0.5</v>
      </c>
      <c r="D325" s="38"/>
      <c r="E325" s="38"/>
    </row>
    <row r="326" spans="1:5">
      <c r="A326" s="38" t="s">
        <v>262</v>
      </c>
      <c r="B326" s="38" t="s">
        <v>156</v>
      </c>
      <c r="C326" s="36">
        <v>3</v>
      </c>
      <c r="D326" s="38"/>
      <c r="E326" s="38"/>
    </row>
    <row r="327" spans="1:5">
      <c r="A327" s="38" t="s">
        <v>262</v>
      </c>
      <c r="B327" s="38" t="s">
        <v>157</v>
      </c>
      <c r="C327" s="36">
        <v>0.3</v>
      </c>
      <c r="D327" s="38"/>
      <c r="E327" s="38"/>
    </row>
    <row r="328" spans="1:5">
      <c r="A328" s="38" t="s">
        <v>262</v>
      </c>
      <c r="B328" s="38" t="s">
        <v>158</v>
      </c>
      <c r="C328" s="36">
        <v>2.2999999999999998</v>
      </c>
      <c r="D328" s="38"/>
      <c r="E328" s="38"/>
    </row>
    <row r="329" spans="1:5">
      <c r="A329" s="38" t="s">
        <v>262</v>
      </c>
      <c r="B329" s="38" t="s">
        <v>160</v>
      </c>
      <c r="C329" s="36">
        <v>0.9</v>
      </c>
      <c r="D329" s="38"/>
      <c r="E329" s="38"/>
    </row>
    <row r="330" spans="1:5">
      <c r="A330" s="38" t="s">
        <v>262</v>
      </c>
      <c r="B330" s="38" t="s">
        <v>161</v>
      </c>
      <c r="C330" s="36">
        <v>10.4</v>
      </c>
      <c r="D330" s="38"/>
      <c r="E330" s="38"/>
    </row>
    <row r="331" spans="1:5">
      <c r="A331" s="38" t="s">
        <v>262</v>
      </c>
      <c r="B331" s="38" t="s">
        <v>162</v>
      </c>
      <c r="C331" s="36">
        <v>0.3</v>
      </c>
      <c r="D331" s="38"/>
      <c r="E331" s="38"/>
    </row>
    <row r="332" spans="1:5">
      <c r="A332" s="38" t="s">
        <v>262</v>
      </c>
      <c r="B332" s="38" t="s">
        <v>163</v>
      </c>
      <c r="C332" s="36">
        <v>4.2</v>
      </c>
      <c r="D332" s="38"/>
      <c r="E332" s="38"/>
    </row>
    <row r="333" spans="1:5">
      <c r="A333" s="38" t="s">
        <v>262</v>
      </c>
      <c r="B333" s="38" t="s">
        <v>164</v>
      </c>
      <c r="C333" s="36">
        <v>0.3</v>
      </c>
      <c r="D333" s="38"/>
      <c r="E333" s="38"/>
    </row>
    <row r="334" spans="1:5">
      <c r="A334" s="38" t="s">
        <v>262</v>
      </c>
      <c r="B334" s="38" t="s">
        <v>166</v>
      </c>
      <c r="C334" s="36">
        <v>0</v>
      </c>
      <c r="D334" s="38"/>
      <c r="E334" s="38"/>
    </row>
    <row r="335" spans="1:5">
      <c r="A335" s="38" t="s">
        <v>262</v>
      </c>
      <c r="B335" s="38" t="s">
        <v>167</v>
      </c>
      <c r="C335" s="36">
        <v>0.1</v>
      </c>
      <c r="D335" s="38"/>
      <c r="E335" s="38"/>
    </row>
    <row r="336" spans="1:5">
      <c r="A336" s="38" t="s">
        <v>262</v>
      </c>
      <c r="B336" s="38" t="s">
        <v>168</v>
      </c>
      <c r="C336" s="36">
        <v>0</v>
      </c>
      <c r="D336" s="38"/>
      <c r="E336" s="38"/>
    </row>
    <row r="337" spans="1:5">
      <c r="A337" s="38" t="s">
        <v>262</v>
      </c>
      <c r="B337" s="38" t="s">
        <v>169</v>
      </c>
      <c r="C337" s="36">
        <v>0.1</v>
      </c>
      <c r="D337" s="38"/>
      <c r="E337" s="38"/>
    </row>
    <row r="338" spans="1:5">
      <c r="A338" s="38" t="s">
        <v>262</v>
      </c>
      <c r="B338" s="38" t="s">
        <v>170</v>
      </c>
      <c r="C338" s="36">
        <v>0</v>
      </c>
      <c r="D338" s="38"/>
      <c r="E338" s="38"/>
    </row>
    <row r="339" spans="1:5">
      <c r="A339" s="38" t="s">
        <v>262</v>
      </c>
      <c r="B339" s="38" t="s">
        <v>253</v>
      </c>
      <c r="C339" s="36">
        <v>0.1</v>
      </c>
      <c r="D339" s="38"/>
      <c r="E339" s="38"/>
    </row>
    <row r="340" spans="1:5">
      <c r="A340" s="38" t="s">
        <v>262</v>
      </c>
      <c r="B340" s="38" t="s">
        <v>172</v>
      </c>
      <c r="C340" s="36">
        <v>0.5</v>
      </c>
      <c r="D340" s="38"/>
      <c r="E340" s="38"/>
    </row>
    <row r="341" spans="1:5">
      <c r="A341" s="38" t="s">
        <v>262</v>
      </c>
      <c r="B341" s="38" t="s">
        <v>173</v>
      </c>
      <c r="C341" s="36">
        <v>0.5</v>
      </c>
      <c r="D341" s="38"/>
      <c r="E341" s="38"/>
    </row>
    <row r="342" spans="1:5">
      <c r="A342" s="38" t="s">
        <v>262</v>
      </c>
      <c r="B342" s="38" t="s">
        <v>174</v>
      </c>
      <c r="C342" s="36">
        <v>1.5</v>
      </c>
      <c r="D342" s="38"/>
      <c r="E342" s="38"/>
    </row>
    <row r="343" spans="1:5">
      <c r="A343" s="38" t="s">
        <v>262</v>
      </c>
      <c r="B343" s="38" t="s">
        <v>175</v>
      </c>
      <c r="C343" s="36">
        <v>0.7</v>
      </c>
      <c r="D343" s="38"/>
      <c r="E343" s="38"/>
    </row>
    <row r="344" spans="1:5">
      <c r="A344" s="38" t="s">
        <v>262</v>
      </c>
      <c r="B344" s="38" t="s">
        <v>176</v>
      </c>
      <c r="C344" s="36">
        <v>2.2000000000000002</v>
      </c>
      <c r="D344" s="38"/>
      <c r="E344" s="38"/>
    </row>
    <row r="345" spans="1:5">
      <c r="A345" s="38" t="s">
        <v>262</v>
      </c>
      <c r="B345" s="38" t="s">
        <v>178</v>
      </c>
      <c r="C345" s="36">
        <v>1.3</v>
      </c>
      <c r="D345" s="38"/>
      <c r="E345" s="38"/>
    </row>
    <row r="346" spans="1:5">
      <c r="A346" s="38" t="s">
        <v>262</v>
      </c>
      <c r="B346" s="38" t="s">
        <v>179</v>
      </c>
      <c r="C346" s="36">
        <v>5.2</v>
      </c>
      <c r="D346" s="38"/>
      <c r="E346" s="38"/>
    </row>
    <row r="347" spans="1:5">
      <c r="A347" s="38" t="s">
        <v>262</v>
      </c>
      <c r="B347" s="38" t="s">
        <v>180</v>
      </c>
      <c r="C347" s="36">
        <v>16.2</v>
      </c>
      <c r="D347" s="38"/>
      <c r="E347" s="38"/>
    </row>
    <row r="348" spans="1:5">
      <c r="A348" s="38" t="s">
        <v>262</v>
      </c>
      <c r="B348" s="38" t="s">
        <v>181</v>
      </c>
      <c r="C348" s="36">
        <v>0.1</v>
      </c>
      <c r="D348" s="38"/>
      <c r="E348" s="38"/>
    </row>
    <row r="349" spans="1:5">
      <c r="A349" s="38" t="s">
        <v>262</v>
      </c>
      <c r="B349" s="38" t="s">
        <v>182</v>
      </c>
      <c r="C349" s="36">
        <v>1</v>
      </c>
      <c r="D349" s="38"/>
      <c r="E349" s="38"/>
    </row>
    <row r="350" spans="1:5">
      <c r="A350" s="38" t="s">
        <v>262</v>
      </c>
      <c r="B350" s="38" t="s">
        <v>183</v>
      </c>
      <c r="C350" s="36">
        <v>1.4</v>
      </c>
      <c r="D350" s="38"/>
      <c r="E350" s="38"/>
    </row>
    <row r="351" spans="1:5">
      <c r="A351" s="38" t="s">
        <v>262</v>
      </c>
      <c r="B351" s="38" t="s">
        <v>184</v>
      </c>
      <c r="C351" s="36">
        <v>6.8</v>
      </c>
      <c r="D351" s="38"/>
      <c r="E351" s="38"/>
    </row>
    <row r="352" spans="1:5">
      <c r="A352" s="38" t="s">
        <v>262</v>
      </c>
      <c r="B352" s="38" t="s">
        <v>185</v>
      </c>
      <c r="C352" s="36">
        <v>15.2</v>
      </c>
      <c r="D352" s="38"/>
      <c r="E352" s="38"/>
    </row>
    <row r="353" spans="1:5">
      <c r="A353" s="38" t="s">
        <v>262</v>
      </c>
      <c r="B353" s="38" t="s">
        <v>187</v>
      </c>
      <c r="C353" s="36">
        <v>0.1</v>
      </c>
      <c r="D353" s="38"/>
      <c r="E353" s="38"/>
    </row>
    <row r="354" spans="1:5">
      <c r="A354" s="38" t="s">
        <v>262</v>
      </c>
      <c r="B354" s="38" t="s">
        <v>188</v>
      </c>
      <c r="C354" s="36">
        <v>0.4</v>
      </c>
      <c r="D354" s="38"/>
      <c r="E354" s="38"/>
    </row>
    <row r="355" spans="1:5">
      <c r="A355" s="38" t="s">
        <v>262</v>
      </c>
      <c r="B355" s="38" t="s">
        <v>189</v>
      </c>
      <c r="C355" s="36">
        <v>0.4</v>
      </c>
      <c r="D355" s="38"/>
      <c r="E355" s="38"/>
    </row>
    <row r="356" spans="1:5">
      <c r="A356" s="38"/>
      <c r="B356" s="38"/>
      <c r="C356" s="38"/>
      <c r="D356" s="38"/>
      <c r="E356" s="38"/>
    </row>
    <row r="357" spans="1:5">
      <c r="A357" s="38"/>
      <c r="B357" s="38"/>
      <c r="C357" s="38"/>
      <c r="D357" s="38"/>
      <c r="E357" s="38"/>
    </row>
    <row r="358" spans="1:5">
      <c r="A358" s="38"/>
      <c r="B358" s="38"/>
      <c r="C358" s="38"/>
      <c r="D358" s="38"/>
      <c r="E358" s="38"/>
    </row>
    <row r="359" spans="1:5">
      <c r="A359" s="38"/>
      <c r="B359" s="38"/>
      <c r="C359" s="38"/>
      <c r="D359" s="38"/>
      <c r="E359" s="38"/>
    </row>
    <row r="360" spans="1:5">
      <c r="A360" s="38"/>
      <c r="B360" s="38"/>
      <c r="C360" s="38"/>
      <c r="D360" s="38"/>
      <c r="E360" s="38"/>
    </row>
    <row r="361" spans="1:5">
      <c r="A361" s="38"/>
      <c r="B361" s="38"/>
      <c r="C361" s="38"/>
      <c r="D361" s="38"/>
      <c r="E361" s="38"/>
    </row>
    <row r="362" spans="1:5">
      <c r="A362" s="38"/>
      <c r="B362" s="38"/>
      <c r="C362" s="38"/>
      <c r="D362" s="38"/>
      <c r="E362" s="38"/>
    </row>
    <row r="363" spans="1:5">
      <c r="A363" s="38"/>
      <c r="B363" s="38"/>
      <c r="C363" s="38"/>
      <c r="D363" s="38"/>
      <c r="E363" s="38"/>
    </row>
    <row r="364" spans="1:5">
      <c r="A364" s="38"/>
      <c r="B364" s="38"/>
      <c r="C364" s="38"/>
      <c r="D364" s="38"/>
      <c r="E364" s="38"/>
    </row>
    <row r="365" spans="1:5">
      <c r="A365" s="38"/>
      <c r="B365" s="38"/>
      <c r="C365" s="38"/>
      <c r="D365" s="38"/>
      <c r="E365" s="38"/>
    </row>
    <row r="366" spans="1:5">
      <c r="A366" s="38"/>
      <c r="B366" s="38"/>
      <c r="C366" s="38"/>
      <c r="D366" s="38"/>
      <c r="E366" s="38"/>
    </row>
    <row r="367" spans="1:5">
      <c r="A367" s="38"/>
      <c r="B367" s="38"/>
      <c r="C367" s="38"/>
      <c r="D367" s="38"/>
      <c r="E367" s="38"/>
    </row>
    <row r="368" spans="1:5">
      <c r="A368" s="38"/>
      <c r="B368" s="38"/>
      <c r="C368" s="38"/>
      <c r="D368" s="38"/>
      <c r="E368" s="38"/>
    </row>
    <row r="369" spans="1:5">
      <c r="A369" s="38"/>
      <c r="B369" s="38"/>
      <c r="C369" s="38"/>
      <c r="D369" s="38"/>
      <c r="E369" s="38"/>
    </row>
    <row r="370" spans="1:5">
      <c r="A370" s="38"/>
      <c r="B370" s="38"/>
      <c r="C370" s="38"/>
      <c r="D370" s="38"/>
      <c r="E370" s="38"/>
    </row>
    <row r="371" spans="1:5">
      <c r="A371" s="38"/>
      <c r="B371" s="38"/>
      <c r="C371" s="38"/>
      <c r="D371" s="38"/>
      <c r="E371" s="38"/>
    </row>
    <row r="372" spans="1:5">
      <c r="A372" s="38"/>
      <c r="B372" s="38"/>
      <c r="C372" s="38"/>
      <c r="D372" s="38"/>
      <c r="E372" s="38"/>
    </row>
    <row r="373" spans="1:5">
      <c r="A373" s="38"/>
      <c r="B373" s="38"/>
      <c r="C373" s="38"/>
      <c r="D373" s="38"/>
      <c r="E373" s="38"/>
    </row>
    <row r="374" spans="1:5">
      <c r="A374" s="38"/>
      <c r="B374" s="38"/>
      <c r="C374" s="38"/>
      <c r="D374" s="38"/>
      <c r="E374" s="38"/>
    </row>
    <row r="375" spans="1:5">
      <c r="A375" s="38"/>
      <c r="B375" s="38"/>
      <c r="C375" s="38"/>
      <c r="D375" s="38"/>
      <c r="E375" s="38"/>
    </row>
    <row r="376" spans="1:5">
      <c r="A376" s="38"/>
      <c r="B376" s="38"/>
      <c r="C376" s="38"/>
      <c r="D376" s="38"/>
      <c r="E376" s="38"/>
    </row>
    <row r="377" spans="1:5">
      <c r="A377" s="38"/>
      <c r="B377" s="38"/>
      <c r="C377" s="38"/>
      <c r="D377" s="38"/>
      <c r="E377" s="38"/>
    </row>
    <row r="378" spans="1:5">
      <c r="A378" s="38"/>
      <c r="B378" s="38"/>
      <c r="C378" s="38"/>
      <c r="D378" s="38"/>
      <c r="E378" s="38"/>
    </row>
    <row r="379" spans="1:5">
      <c r="A379" s="38"/>
      <c r="B379" s="38"/>
      <c r="C379" s="38"/>
      <c r="D379" s="38"/>
      <c r="E379" s="38"/>
    </row>
    <row r="380" spans="1:5">
      <c r="A380" s="38"/>
      <c r="B380" s="38"/>
      <c r="C380" s="38"/>
      <c r="D380" s="38"/>
      <c r="E380" s="38"/>
    </row>
    <row r="381" spans="1:5">
      <c r="A381" s="38"/>
      <c r="B381" s="38"/>
      <c r="C381" s="38"/>
      <c r="D381" s="38"/>
      <c r="E381" s="38"/>
    </row>
    <row r="382" spans="1:5">
      <c r="A382" s="38"/>
      <c r="B382" s="38"/>
      <c r="C382" s="38"/>
      <c r="D382" s="38"/>
      <c r="E382" s="38"/>
    </row>
    <row r="383" spans="1:5">
      <c r="A383" s="38"/>
      <c r="B383" s="38"/>
      <c r="C383" s="38"/>
      <c r="D383" s="38"/>
      <c r="E383" s="38"/>
    </row>
    <row r="384" spans="1:5">
      <c r="A384" s="38"/>
      <c r="B384" s="38"/>
      <c r="C384" s="38"/>
      <c r="D384" s="38"/>
      <c r="E384" s="38"/>
    </row>
    <row r="385" spans="1:5">
      <c r="A385" s="38"/>
      <c r="B385" s="38"/>
      <c r="C385" s="38"/>
      <c r="D385" s="38"/>
      <c r="E385" s="38"/>
    </row>
    <row r="386" spans="1:5">
      <c r="A386" s="38"/>
      <c r="B386" s="38"/>
      <c r="C386" s="38"/>
      <c r="D386" s="38"/>
      <c r="E386" s="38"/>
    </row>
    <row r="387" spans="1:5">
      <c r="A387" s="38"/>
      <c r="B387" s="38"/>
      <c r="C387" s="38"/>
      <c r="D387" s="38"/>
      <c r="E387" s="38"/>
    </row>
    <row r="388" spans="1:5">
      <c r="A388" s="38"/>
      <c r="B388" s="38"/>
      <c r="C388" s="38"/>
      <c r="D388" s="38"/>
      <c r="E388" s="38"/>
    </row>
    <row r="389" spans="1:5">
      <c r="A389" s="38"/>
      <c r="B389" s="38"/>
      <c r="C389" s="38"/>
      <c r="D389" s="38"/>
      <c r="E389" s="38"/>
    </row>
    <row r="390" spans="1:5">
      <c r="A390" s="38"/>
      <c r="B390" s="38"/>
      <c r="C390" s="38"/>
      <c r="D390" s="38"/>
      <c r="E390" s="38"/>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2"/>
  <cols>
    <col min="1" max="1" width="20.109375" style="27" customWidth="1"/>
    <col min="2" max="2" width="77.109375" style="27" customWidth="1"/>
    <col min="3" max="3" width="11.44140625" style="27" customWidth="1"/>
    <col min="4" max="4" width="11.6640625" style="27" customWidth="1"/>
    <col min="5" max="5" width="12.44140625" style="27" customWidth="1"/>
    <col min="6" max="6" width="17.6640625" style="27" customWidth="1"/>
    <col min="7" max="16384" width="8.88671875" style="27"/>
  </cols>
  <sheetData>
    <row r="1" spans="1:8">
      <c r="A1" s="35" t="s">
        <v>10</v>
      </c>
    </row>
    <row r="2" spans="1:8">
      <c r="A2" s="66" t="s">
        <v>320</v>
      </c>
    </row>
    <row r="3" spans="1:8">
      <c r="A3" s="66" t="s">
        <v>314</v>
      </c>
    </row>
    <row r="5" spans="1:8" ht="39.6">
      <c r="A5" s="41" t="s">
        <v>42</v>
      </c>
      <c r="B5" s="41" t="s">
        <v>71</v>
      </c>
      <c r="C5" s="41">
        <v>2013</v>
      </c>
      <c r="D5" s="41">
        <v>2014</v>
      </c>
      <c r="E5" s="41">
        <v>2015</v>
      </c>
      <c r="F5" s="39" t="s">
        <v>72</v>
      </c>
    </row>
    <row r="6" spans="1:8">
      <c r="A6" s="82" t="s">
        <v>46</v>
      </c>
      <c r="B6" s="63" t="s">
        <v>93</v>
      </c>
      <c r="C6" s="10">
        <v>2689</v>
      </c>
      <c r="D6" s="10">
        <v>2665</v>
      </c>
      <c r="E6" s="10">
        <v>2754</v>
      </c>
      <c r="F6" s="10">
        <v>8108</v>
      </c>
      <c r="G6" s="25"/>
    </row>
    <row r="7" spans="1:8">
      <c r="A7" s="82"/>
      <c r="B7" s="63" t="s">
        <v>98</v>
      </c>
      <c r="C7" s="10">
        <v>2036</v>
      </c>
      <c r="D7" s="10">
        <v>2230</v>
      </c>
      <c r="E7" s="10">
        <v>3008</v>
      </c>
      <c r="F7" s="10">
        <v>7274</v>
      </c>
      <c r="G7" s="25"/>
    </row>
    <row r="8" spans="1:8">
      <c r="A8" s="82"/>
      <c r="B8" s="63" t="s">
        <v>108</v>
      </c>
      <c r="C8" s="10">
        <v>1873</v>
      </c>
      <c r="D8" s="10">
        <v>2109</v>
      </c>
      <c r="E8" s="10">
        <v>2092</v>
      </c>
      <c r="F8" s="10">
        <v>6074</v>
      </c>
      <c r="G8" s="25"/>
      <c r="H8" s="66"/>
    </row>
    <row r="9" spans="1:8">
      <c r="A9" s="82"/>
      <c r="B9" s="63" t="s">
        <v>117</v>
      </c>
      <c r="C9" s="10">
        <v>1784</v>
      </c>
      <c r="D9" s="10">
        <v>1831</v>
      </c>
      <c r="E9" s="10">
        <v>1748</v>
      </c>
      <c r="F9" s="10">
        <v>5363</v>
      </c>
      <c r="G9" s="25"/>
      <c r="H9" s="66"/>
    </row>
    <row r="10" spans="1:8">
      <c r="A10" s="82"/>
      <c r="B10" s="63" t="s">
        <v>122</v>
      </c>
      <c r="C10" s="10">
        <v>1673</v>
      </c>
      <c r="D10" s="10">
        <v>1632</v>
      </c>
      <c r="E10" s="10">
        <v>1753</v>
      </c>
      <c r="F10" s="10">
        <v>5058</v>
      </c>
      <c r="G10" s="25"/>
    </row>
    <row r="11" spans="1:8">
      <c r="A11" s="82" t="s">
        <v>49</v>
      </c>
      <c r="B11" s="63" t="s">
        <v>123</v>
      </c>
      <c r="C11" s="10">
        <v>689</v>
      </c>
      <c r="D11" s="10">
        <v>682</v>
      </c>
      <c r="E11" s="10">
        <v>675</v>
      </c>
      <c r="F11" s="10">
        <v>2046</v>
      </c>
      <c r="G11" s="25"/>
    </row>
    <row r="12" spans="1:8">
      <c r="A12" s="82"/>
      <c r="B12" s="63" t="s">
        <v>124</v>
      </c>
      <c r="C12" s="10">
        <v>157</v>
      </c>
      <c r="D12" s="10">
        <v>183</v>
      </c>
      <c r="E12" s="10">
        <v>172</v>
      </c>
      <c r="F12" s="10">
        <v>512</v>
      </c>
      <c r="G12" s="25"/>
    </row>
    <row r="13" spans="1:8">
      <c r="A13" s="82"/>
      <c r="B13" s="63" t="s">
        <v>125</v>
      </c>
      <c r="C13" s="10">
        <v>159</v>
      </c>
      <c r="D13" s="10">
        <v>150</v>
      </c>
      <c r="E13" s="10">
        <v>192</v>
      </c>
      <c r="F13" s="10">
        <v>501</v>
      </c>
      <c r="G13" s="25"/>
    </row>
    <row r="14" spans="1:8">
      <c r="A14" s="82"/>
      <c r="B14" s="63" t="s">
        <v>126</v>
      </c>
      <c r="C14" s="10">
        <v>161</v>
      </c>
      <c r="D14" s="10">
        <v>169</v>
      </c>
      <c r="E14" s="10">
        <v>170</v>
      </c>
      <c r="F14" s="10">
        <v>500</v>
      </c>
      <c r="G14" s="25"/>
    </row>
    <row r="15" spans="1:8">
      <c r="A15" s="82"/>
      <c r="B15" s="63" t="s">
        <v>127</v>
      </c>
      <c r="C15" s="10">
        <v>24</v>
      </c>
      <c r="D15" s="10">
        <v>31</v>
      </c>
      <c r="E15" s="10">
        <v>24</v>
      </c>
      <c r="F15" s="10">
        <v>79</v>
      </c>
      <c r="G15" s="25"/>
    </row>
    <row r="16" spans="1:8">
      <c r="A16" s="82" t="s">
        <v>50</v>
      </c>
      <c r="B16" s="63" t="s">
        <v>128</v>
      </c>
      <c r="C16" s="10">
        <v>555</v>
      </c>
      <c r="D16" s="10">
        <v>509</v>
      </c>
      <c r="E16" s="10">
        <v>443</v>
      </c>
      <c r="F16" s="10">
        <v>1507</v>
      </c>
      <c r="G16" s="25"/>
    </row>
    <row r="17" spans="1:7">
      <c r="A17" s="82"/>
      <c r="B17" s="63" t="s">
        <v>129</v>
      </c>
      <c r="C17" s="10">
        <v>235</v>
      </c>
      <c r="D17" s="10">
        <v>174</v>
      </c>
      <c r="E17" s="10">
        <v>158</v>
      </c>
      <c r="F17" s="10">
        <v>567</v>
      </c>
      <c r="G17" s="25"/>
    </row>
    <row r="18" spans="1:7">
      <c r="A18" s="82"/>
      <c r="B18" s="63" t="s">
        <v>130</v>
      </c>
      <c r="C18" s="10">
        <v>71</v>
      </c>
      <c r="D18" s="10">
        <v>91</v>
      </c>
      <c r="E18" s="10">
        <v>76</v>
      </c>
      <c r="F18" s="10">
        <v>238</v>
      </c>
      <c r="G18" s="25"/>
    </row>
    <row r="19" spans="1:7">
      <c r="A19" s="82"/>
      <c r="B19" s="63" t="s">
        <v>131</v>
      </c>
      <c r="C19" s="10">
        <v>50</v>
      </c>
      <c r="D19" s="10">
        <v>50</v>
      </c>
      <c r="E19" s="10">
        <v>46</v>
      </c>
      <c r="F19" s="10">
        <v>146</v>
      </c>
      <c r="G19" s="25"/>
    </row>
    <row r="20" spans="1:7">
      <c r="A20" s="82"/>
      <c r="B20" s="63" t="s">
        <v>132</v>
      </c>
      <c r="C20" s="10">
        <v>42</v>
      </c>
      <c r="D20" s="10">
        <v>37</v>
      </c>
      <c r="E20" s="10">
        <v>28</v>
      </c>
      <c r="F20" s="10">
        <v>107</v>
      </c>
      <c r="G20" s="25"/>
    </row>
    <row r="21" spans="1:7">
      <c r="A21" s="82" t="s">
        <v>55</v>
      </c>
      <c r="B21" s="63" t="s">
        <v>133</v>
      </c>
      <c r="C21" s="10">
        <v>465</v>
      </c>
      <c r="D21" s="10">
        <v>436</v>
      </c>
      <c r="E21" s="10">
        <v>373</v>
      </c>
      <c r="F21" s="10">
        <v>1274</v>
      </c>
      <c r="G21" s="25"/>
    </row>
    <row r="22" spans="1:7">
      <c r="A22" s="82"/>
      <c r="B22" s="63" t="s">
        <v>134</v>
      </c>
      <c r="C22" s="10">
        <v>297</v>
      </c>
      <c r="D22" s="10">
        <v>253</v>
      </c>
      <c r="E22" s="10">
        <v>233</v>
      </c>
      <c r="F22" s="10">
        <v>783</v>
      </c>
      <c r="G22" s="25"/>
    </row>
    <row r="23" spans="1:7">
      <c r="A23" s="82"/>
      <c r="B23" s="63" t="s">
        <v>135</v>
      </c>
      <c r="C23" s="10">
        <v>159</v>
      </c>
      <c r="D23" s="10">
        <v>165</v>
      </c>
      <c r="E23" s="10">
        <v>181</v>
      </c>
      <c r="F23" s="10">
        <v>505</v>
      </c>
      <c r="G23" s="25"/>
    </row>
    <row r="24" spans="1:7">
      <c r="A24" s="82"/>
      <c r="B24" s="63" t="s">
        <v>136</v>
      </c>
      <c r="C24" s="10">
        <v>183</v>
      </c>
      <c r="D24" s="10">
        <v>173</v>
      </c>
      <c r="E24" s="10">
        <v>149</v>
      </c>
      <c r="F24" s="10">
        <v>505</v>
      </c>
      <c r="G24" s="25"/>
    </row>
    <row r="25" spans="1:7">
      <c r="A25" s="82"/>
      <c r="B25" s="63" t="s">
        <v>137</v>
      </c>
      <c r="C25" s="10">
        <v>141</v>
      </c>
      <c r="D25" s="10">
        <v>165</v>
      </c>
      <c r="E25" s="10">
        <v>146</v>
      </c>
      <c r="F25" s="10">
        <v>452</v>
      </c>
      <c r="G25" s="25"/>
    </row>
    <row r="26" spans="1:7">
      <c r="A26" s="82" t="s">
        <v>57</v>
      </c>
      <c r="B26" s="63" t="s">
        <v>120</v>
      </c>
      <c r="C26" s="10">
        <v>1640</v>
      </c>
      <c r="D26" s="10">
        <v>1738</v>
      </c>
      <c r="E26" s="10">
        <v>1802</v>
      </c>
      <c r="F26" s="10">
        <v>5180</v>
      </c>
      <c r="G26" s="25"/>
    </row>
    <row r="27" spans="1:7">
      <c r="A27" s="82"/>
      <c r="B27" s="63" t="s">
        <v>138</v>
      </c>
      <c r="C27" s="10">
        <v>742</v>
      </c>
      <c r="D27" s="10">
        <v>765</v>
      </c>
      <c r="E27" s="10">
        <v>810</v>
      </c>
      <c r="F27" s="10">
        <v>2317</v>
      </c>
      <c r="G27" s="25"/>
    </row>
    <row r="28" spans="1:7">
      <c r="A28" s="82"/>
      <c r="B28" s="63" t="s">
        <v>139</v>
      </c>
      <c r="C28" s="10">
        <v>632</v>
      </c>
      <c r="D28" s="10">
        <v>636</v>
      </c>
      <c r="E28" s="10">
        <v>557</v>
      </c>
      <c r="F28" s="10">
        <v>1825</v>
      </c>
      <c r="G28" s="25"/>
    </row>
    <row r="29" spans="1:7">
      <c r="A29" s="82"/>
      <c r="B29" s="63" t="s">
        <v>140</v>
      </c>
      <c r="C29" s="10">
        <v>484</v>
      </c>
      <c r="D29" s="10">
        <v>714</v>
      </c>
      <c r="E29" s="10">
        <v>584</v>
      </c>
      <c r="F29" s="10">
        <v>1782</v>
      </c>
      <c r="G29" s="25"/>
    </row>
    <row r="30" spans="1:7">
      <c r="A30" s="82"/>
      <c r="B30" s="63" t="s">
        <v>141</v>
      </c>
      <c r="C30" s="10">
        <v>482</v>
      </c>
      <c r="D30" s="10">
        <v>543</v>
      </c>
      <c r="E30" s="10">
        <v>601</v>
      </c>
      <c r="F30" s="10">
        <v>1626</v>
      </c>
      <c r="G30" s="25"/>
    </row>
    <row r="31" spans="1:7">
      <c r="A31" s="82" t="s">
        <v>62</v>
      </c>
      <c r="B31" s="63" t="s">
        <v>142</v>
      </c>
      <c r="C31" s="10">
        <v>739</v>
      </c>
      <c r="D31" s="10">
        <v>688</v>
      </c>
      <c r="E31" s="10">
        <v>739</v>
      </c>
      <c r="F31" s="10">
        <v>2166</v>
      </c>
      <c r="G31" s="25"/>
    </row>
    <row r="32" spans="1:7">
      <c r="A32" s="82"/>
      <c r="B32" s="63" t="s">
        <v>143</v>
      </c>
      <c r="C32" s="10">
        <v>390</v>
      </c>
      <c r="D32" s="10">
        <v>341</v>
      </c>
      <c r="E32" s="10">
        <v>351</v>
      </c>
      <c r="F32" s="10">
        <v>1082</v>
      </c>
      <c r="G32" s="25"/>
    </row>
    <row r="33" spans="1:7">
      <c r="A33" s="82"/>
      <c r="B33" s="63" t="s">
        <v>144</v>
      </c>
      <c r="C33" s="10">
        <v>260</v>
      </c>
      <c r="D33" s="10">
        <v>269</v>
      </c>
      <c r="E33" s="10">
        <v>258</v>
      </c>
      <c r="F33" s="10">
        <v>787</v>
      </c>
      <c r="G33" s="25"/>
    </row>
    <row r="34" spans="1:7">
      <c r="A34" s="82"/>
      <c r="B34" s="63" t="s">
        <v>145</v>
      </c>
      <c r="C34" s="10">
        <v>233</v>
      </c>
      <c r="D34" s="10">
        <v>287</v>
      </c>
      <c r="E34" s="10">
        <v>261</v>
      </c>
      <c r="F34" s="10">
        <v>781</v>
      </c>
      <c r="G34" s="25"/>
    </row>
    <row r="35" spans="1:7">
      <c r="A35" s="82"/>
      <c r="B35" s="63" t="s">
        <v>146</v>
      </c>
      <c r="C35" s="10">
        <v>239</v>
      </c>
      <c r="D35" s="10">
        <v>245</v>
      </c>
      <c r="E35" s="10">
        <v>290</v>
      </c>
      <c r="F35" s="10">
        <v>774</v>
      </c>
      <c r="G35" s="25"/>
    </row>
    <row r="36" spans="1:7">
      <c r="A36" s="25"/>
      <c r="B36" s="25"/>
      <c r="C36" s="25"/>
      <c r="D36" s="25"/>
      <c r="E36" s="25"/>
      <c r="F36" s="25"/>
      <c r="G36" s="25"/>
    </row>
    <row r="37" spans="1:7">
      <c r="A37" s="25"/>
      <c r="B37" s="25"/>
      <c r="C37" s="25"/>
      <c r="D37" s="25"/>
      <c r="E37" s="25"/>
      <c r="F37" s="25"/>
      <c r="G37" s="25"/>
    </row>
    <row r="38" spans="1:7">
      <c r="A38" s="25"/>
      <c r="B38" s="25"/>
      <c r="C38" s="25"/>
      <c r="D38" s="25"/>
      <c r="E38" s="25"/>
      <c r="F38" s="25"/>
      <c r="G38" s="25"/>
    </row>
    <row r="39" spans="1:7">
      <c r="A39" s="25"/>
      <c r="B39" s="25"/>
      <c r="C39" s="25"/>
      <c r="D39" s="25"/>
      <c r="E39" s="25"/>
      <c r="F39" s="25"/>
      <c r="G39" s="25"/>
    </row>
  </sheetData>
  <mergeCells count="6">
    <mergeCell ref="A31:A35"/>
    <mergeCell ref="A6:A10"/>
    <mergeCell ref="A11:A15"/>
    <mergeCell ref="A16:A20"/>
    <mergeCell ref="A21:A25"/>
    <mergeCell ref="A26:A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A2" sqref="A2"/>
    </sheetView>
  </sheetViews>
  <sheetFormatPr defaultRowHeight="13.2"/>
  <cols>
    <col min="1" max="1" width="13.21875" customWidth="1"/>
    <col min="2" max="2" width="13.77734375" customWidth="1"/>
    <col min="3" max="3" width="12.44140625" customWidth="1"/>
  </cols>
  <sheetData>
    <row r="1" spans="1:5">
      <c r="A1" s="1" t="s">
        <v>3</v>
      </c>
    </row>
    <row r="2" spans="1:5" s="38" customFormat="1">
      <c r="A2" s="66" t="s">
        <v>290</v>
      </c>
    </row>
    <row r="3" spans="1:5" s="38" customFormat="1">
      <c r="A3" s="66" t="s">
        <v>287</v>
      </c>
    </row>
    <row r="5" spans="1:5">
      <c r="A5" t="s">
        <v>291</v>
      </c>
      <c r="B5" t="s">
        <v>20</v>
      </c>
      <c r="C5" t="s">
        <v>202</v>
      </c>
    </row>
    <row r="6" spans="1:5">
      <c r="A6">
        <v>2003</v>
      </c>
      <c r="B6" s="2">
        <v>620600</v>
      </c>
      <c r="C6">
        <v>10.5</v>
      </c>
    </row>
    <row r="7" spans="1:5">
      <c r="A7">
        <v>2004</v>
      </c>
      <c r="B7" s="2">
        <v>626400</v>
      </c>
      <c r="C7">
        <v>0.9</v>
      </c>
    </row>
    <row r="8" spans="1:5">
      <c r="A8">
        <v>2005</v>
      </c>
      <c r="B8" s="2">
        <v>633100</v>
      </c>
      <c r="C8">
        <v>1.1000000000000001</v>
      </c>
    </row>
    <row r="9" spans="1:5">
      <c r="A9">
        <v>2006</v>
      </c>
      <c r="B9" s="2">
        <v>754500</v>
      </c>
      <c r="C9">
        <v>19.2</v>
      </c>
      <c r="E9" s="66"/>
    </row>
    <row r="10" spans="1:5">
      <c r="A10">
        <v>2007</v>
      </c>
      <c r="B10" s="2">
        <v>776300</v>
      </c>
      <c r="C10">
        <v>2.9</v>
      </c>
      <c r="E10" s="66"/>
    </row>
    <row r="11" spans="1:5">
      <c r="A11">
        <v>2008</v>
      </c>
      <c r="B11" s="2">
        <v>781700</v>
      </c>
      <c r="C11">
        <v>0.7</v>
      </c>
    </row>
    <row r="12" spans="1:5">
      <c r="A12">
        <v>2009</v>
      </c>
      <c r="B12" s="2">
        <v>814400</v>
      </c>
      <c r="C12">
        <v>4.2</v>
      </c>
      <c r="E12" s="66"/>
    </row>
    <row r="13" spans="1:5">
      <c r="A13">
        <v>2010</v>
      </c>
      <c r="B13" s="2">
        <v>914800</v>
      </c>
      <c r="C13">
        <v>12.3</v>
      </c>
    </row>
    <row r="14" spans="1:5">
      <c r="A14">
        <v>2011</v>
      </c>
      <c r="B14" s="2">
        <v>1001700</v>
      </c>
      <c r="C14">
        <v>9.5</v>
      </c>
    </row>
    <row r="15" spans="1:5">
      <c r="A15">
        <v>2012</v>
      </c>
      <c r="B15" s="2">
        <v>1137700</v>
      </c>
      <c r="C15">
        <v>13.6</v>
      </c>
    </row>
    <row r="16" spans="1:5">
      <c r="A16">
        <v>2013</v>
      </c>
      <c r="B16" s="2">
        <v>1169700</v>
      </c>
      <c r="C16">
        <v>2.8</v>
      </c>
    </row>
    <row r="17" spans="1:3">
      <c r="A17">
        <v>2014</v>
      </c>
      <c r="B17" s="2">
        <v>1173900</v>
      </c>
      <c r="C17">
        <v>0.4</v>
      </c>
    </row>
    <row r="18" spans="1:3">
      <c r="A18">
        <v>2015</v>
      </c>
      <c r="B18" s="2">
        <v>1240200</v>
      </c>
      <c r="C18">
        <v>5.6</v>
      </c>
    </row>
    <row r="19" spans="1:3">
      <c r="A19">
        <v>2016</v>
      </c>
      <c r="B19" s="2">
        <v>1352300</v>
      </c>
      <c r="C19">
        <v>9</v>
      </c>
    </row>
    <row r="20" spans="1:3">
      <c r="A20">
        <v>2017</v>
      </c>
      <c r="B20" s="2">
        <v>1404600</v>
      </c>
      <c r="C20">
        <v>3.9</v>
      </c>
    </row>
    <row r="21" spans="1:3">
      <c r="B21" s="2"/>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3"/>
  <sheetViews>
    <sheetView workbookViewId="0"/>
  </sheetViews>
  <sheetFormatPr defaultRowHeight="13.2"/>
  <cols>
    <col min="1" max="1" width="27.77734375" customWidth="1"/>
    <col min="2" max="2" width="43.6640625" customWidth="1"/>
    <col min="3" max="3" width="13.5546875" customWidth="1"/>
  </cols>
  <sheetData>
    <row r="1" spans="1:7" s="38" customFormat="1">
      <c r="A1" s="35" t="s">
        <v>11</v>
      </c>
    </row>
    <row r="2" spans="1:7" s="38" customFormat="1">
      <c r="A2" s="66" t="s">
        <v>321</v>
      </c>
    </row>
    <row r="3" spans="1:7" s="38" customFormat="1">
      <c r="A3" s="66" t="s">
        <v>314</v>
      </c>
    </row>
    <row r="4" spans="1:7" s="38" customFormat="1"/>
    <row r="5" spans="1:7">
      <c r="A5" s="38" t="s">
        <v>71</v>
      </c>
      <c r="B5" s="38" t="s">
        <v>147</v>
      </c>
      <c r="C5" s="38" t="s">
        <v>148</v>
      </c>
      <c r="D5" s="38"/>
      <c r="E5" s="38"/>
      <c r="F5" s="38"/>
      <c r="G5" s="38"/>
    </row>
    <row r="6" spans="1:7">
      <c r="A6" s="38" t="s">
        <v>264</v>
      </c>
      <c r="B6" s="38" t="s">
        <v>151</v>
      </c>
      <c r="C6" s="36">
        <v>5.0999999999999996</v>
      </c>
      <c r="D6" s="38"/>
      <c r="E6" s="38"/>
      <c r="F6" s="38"/>
      <c r="G6" s="38"/>
    </row>
    <row r="7" spans="1:7">
      <c r="A7" s="38" t="s">
        <v>264</v>
      </c>
      <c r="B7" s="38" t="s">
        <v>152</v>
      </c>
      <c r="C7" s="36">
        <v>1.2</v>
      </c>
      <c r="D7" s="38"/>
      <c r="E7" s="38"/>
      <c r="F7" s="38"/>
      <c r="G7" s="38"/>
    </row>
    <row r="8" spans="1:7">
      <c r="A8" s="38" t="s">
        <v>264</v>
      </c>
      <c r="B8" s="38" t="s">
        <v>153</v>
      </c>
      <c r="C8" s="36">
        <v>1.4</v>
      </c>
      <c r="D8" s="38"/>
      <c r="E8" s="38"/>
      <c r="F8" s="38"/>
      <c r="G8" s="38"/>
    </row>
    <row r="9" spans="1:7">
      <c r="A9" s="38" t="s">
        <v>264</v>
      </c>
      <c r="B9" s="38" t="s">
        <v>154</v>
      </c>
      <c r="C9" s="36">
        <v>0.3</v>
      </c>
      <c r="D9" s="38"/>
      <c r="E9" s="38"/>
      <c r="F9" s="38"/>
      <c r="G9" s="38"/>
    </row>
    <row r="10" spans="1:7">
      <c r="A10" s="38" t="s">
        <v>264</v>
      </c>
      <c r="B10" s="38" t="s">
        <v>155</v>
      </c>
      <c r="C10" s="36">
        <v>1.3</v>
      </c>
      <c r="D10" s="38"/>
      <c r="E10" s="38"/>
      <c r="F10" s="38"/>
      <c r="G10" s="66"/>
    </row>
    <row r="11" spans="1:7">
      <c r="A11" s="38" t="s">
        <v>264</v>
      </c>
      <c r="B11" s="38" t="s">
        <v>156</v>
      </c>
      <c r="C11" s="36">
        <v>2.5</v>
      </c>
      <c r="D11" s="38"/>
      <c r="E11" s="38"/>
      <c r="F11" s="38"/>
      <c r="G11" s="66"/>
    </row>
    <row r="12" spans="1:7">
      <c r="A12" s="38" t="s">
        <v>264</v>
      </c>
      <c r="B12" s="38" t="s">
        <v>157</v>
      </c>
      <c r="C12" s="36">
        <v>0</v>
      </c>
      <c r="D12" s="38"/>
      <c r="E12" s="38"/>
      <c r="F12" s="38"/>
      <c r="G12" s="66"/>
    </row>
    <row r="13" spans="1:7">
      <c r="A13" s="38" t="s">
        <v>264</v>
      </c>
      <c r="B13" s="38" t="s">
        <v>158</v>
      </c>
      <c r="C13" s="36">
        <v>4.7</v>
      </c>
      <c r="D13" s="38"/>
      <c r="E13" s="38"/>
      <c r="F13" s="38"/>
      <c r="G13" s="66"/>
    </row>
    <row r="14" spans="1:7">
      <c r="A14" s="38" t="s">
        <v>264</v>
      </c>
      <c r="B14" s="38" t="s">
        <v>160</v>
      </c>
      <c r="C14" s="36">
        <v>4.3</v>
      </c>
      <c r="D14" s="38"/>
      <c r="E14" s="38"/>
      <c r="F14" s="38"/>
    </row>
    <row r="15" spans="1:7">
      <c r="A15" s="38" t="s">
        <v>264</v>
      </c>
      <c r="B15" s="38" t="s">
        <v>161</v>
      </c>
      <c r="C15" s="36">
        <v>10.6</v>
      </c>
      <c r="D15" s="38"/>
      <c r="E15" s="38"/>
      <c r="F15" s="38"/>
      <c r="G15" s="38"/>
    </row>
    <row r="16" spans="1:7">
      <c r="A16" s="38" t="s">
        <v>264</v>
      </c>
      <c r="B16" s="38" t="s">
        <v>162</v>
      </c>
      <c r="C16" s="36">
        <v>5.3</v>
      </c>
      <c r="D16" s="38"/>
      <c r="E16" s="38"/>
      <c r="F16" s="38"/>
    </row>
    <row r="17" spans="1:7">
      <c r="A17" s="38" t="s">
        <v>264</v>
      </c>
      <c r="B17" s="38" t="s">
        <v>163</v>
      </c>
      <c r="C17" s="36">
        <v>0.8</v>
      </c>
      <c r="D17" s="38"/>
      <c r="E17" s="38"/>
      <c r="F17" s="38"/>
      <c r="G17" s="38"/>
    </row>
    <row r="18" spans="1:7">
      <c r="A18" s="38" t="s">
        <v>264</v>
      </c>
      <c r="B18" s="38" t="s">
        <v>164</v>
      </c>
      <c r="C18" s="36">
        <v>3.9</v>
      </c>
      <c r="D18" s="38"/>
      <c r="E18" s="38"/>
      <c r="F18" s="38"/>
      <c r="G18" s="38"/>
    </row>
    <row r="19" spans="1:7">
      <c r="A19" s="38" t="s">
        <v>264</v>
      </c>
      <c r="B19" s="38" t="s">
        <v>166</v>
      </c>
      <c r="C19" s="36">
        <v>8.1</v>
      </c>
      <c r="D19" s="38"/>
      <c r="E19" s="38"/>
      <c r="F19" s="38"/>
      <c r="G19" s="38"/>
    </row>
    <row r="20" spans="1:7">
      <c r="A20" s="38" t="s">
        <v>264</v>
      </c>
      <c r="B20" s="38" t="s">
        <v>167</v>
      </c>
      <c r="C20" s="36">
        <v>9.8000000000000007</v>
      </c>
      <c r="D20" s="38"/>
      <c r="E20" s="38"/>
      <c r="F20" s="38"/>
      <c r="G20" s="38"/>
    </row>
    <row r="21" spans="1:7">
      <c r="A21" s="38" t="s">
        <v>264</v>
      </c>
      <c r="B21" s="38" t="s">
        <v>168</v>
      </c>
      <c r="C21" s="36">
        <v>9.9</v>
      </c>
      <c r="D21" s="38"/>
      <c r="E21" s="38"/>
      <c r="F21" s="38"/>
      <c r="G21" s="38"/>
    </row>
    <row r="22" spans="1:7">
      <c r="A22" s="38" t="s">
        <v>264</v>
      </c>
      <c r="B22" s="38" t="s">
        <v>169</v>
      </c>
      <c r="C22" s="36">
        <v>2.8</v>
      </c>
      <c r="D22" s="38"/>
      <c r="E22" s="38"/>
      <c r="F22" s="38"/>
      <c r="G22" s="38"/>
    </row>
    <row r="23" spans="1:7">
      <c r="A23" s="38" t="s">
        <v>264</v>
      </c>
      <c r="B23" s="38" t="s">
        <v>170</v>
      </c>
      <c r="C23" s="36">
        <v>0.5</v>
      </c>
      <c r="D23" s="38"/>
      <c r="E23" s="38"/>
      <c r="F23" s="38"/>
      <c r="G23" s="38"/>
    </row>
    <row r="24" spans="1:7">
      <c r="A24" s="38" t="s">
        <v>264</v>
      </c>
      <c r="B24" s="38" t="s">
        <v>253</v>
      </c>
      <c r="C24" s="36">
        <v>2.7</v>
      </c>
      <c r="D24" s="38"/>
      <c r="E24" s="38"/>
      <c r="F24" s="38"/>
      <c r="G24" s="38"/>
    </row>
    <row r="25" spans="1:7">
      <c r="A25" s="38" t="s">
        <v>264</v>
      </c>
      <c r="B25" s="38" t="s">
        <v>172</v>
      </c>
      <c r="C25" s="36">
        <v>5.4</v>
      </c>
      <c r="D25" s="38"/>
      <c r="E25" s="38"/>
      <c r="F25" s="38"/>
      <c r="G25" s="38"/>
    </row>
    <row r="26" spans="1:7">
      <c r="A26" s="38" t="s">
        <v>264</v>
      </c>
      <c r="B26" s="38" t="s">
        <v>173</v>
      </c>
      <c r="C26" s="36">
        <v>2.2000000000000002</v>
      </c>
      <c r="D26" s="38"/>
      <c r="E26" s="38"/>
      <c r="F26" s="38"/>
      <c r="G26" s="38"/>
    </row>
    <row r="27" spans="1:7">
      <c r="A27" s="38" t="s">
        <v>264</v>
      </c>
      <c r="B27" s="38" t="s">
        <v>174</v>
      </c>
      <c r="C27" s="36">
        <v>1.8</v>
      </c>
      <c r="D27" s="38"/>
      <c r="E27" s="38"/>
      <c r="F27" s="38"/>
      <c r="G27" s="38"/>
    </row>
    <row r="28" spans="1:7">
      <c r="A28" s="38" t="s">
        <v>264</v>
      </c>
      <c r="B28" s="38" t="s">
        <v>175</v>
      </c>
      <c r="C28" s="36">
        <v>5.8</v>
      </c>
      <c r="D28" s="38"/>
      <c r="E28" s="38"/>
      <c r="F28" s="38"/>
      <c r="G28" s="38"/>
    </row>
    <row r="29" spans="1:7">
      <c r="A29" s="38" t="s">
        <v>264</v>
      </c>
      <c r="B29" s="38" t="s">
        <v>176</v>
      </c>
      <c r="C29" s="36">
        <v>2.2000000000000002</v>
      </c>
      <c r="D29" s="38"/>
      <c r="E29" s="38"/>
      <c r="F29" s="38"/>
      <c r="G29" s="38"/>
    </row>
    <row r="30" spans="1:7">
      <c r="A30" s="38" t="s">
        <v>264</v>
      </c>
      <c r="B30" s="38" t="s">
        <v>178</v>
      </c>
      <c r="C30" s="36">
        <v>0.6</v>
      </c>
      <c r="D30" s="38"/>
      <c r="E30" s="38"/>
      <c r="F30" s="38"/>
      <c r="G30" s="38"/>
    </row>
    <row r="31" spans="1:7">
      <c r="A31" s="38" t="s">
        <v>264</v>
      </c>
      <c r="B31" s="38" t="s">
        <v>179</v>
      </c>
      <c r="C31" s="36">
        <v>0.3</v>
      </c>
      <c r="D31" s="38"/>
      <c r="E31" s="38"/>
      <c r="F31" s="38"/>
      <c r="G31" s="38"/>
    </row>
    <row r="32" spans="1:7">
      <c r="A32" s="38" t="s">
        <v>264</v>
      </c>
      <c r="B32" s="38" t="s">
        <v>180</v>
      </c>
      <c r="C32" s="36">
        <v>0.7</v>
      </c>
      <c r="D32" s="38"/>
      <c r="E32" s="38"/>
      <c r="F32" s="38"/>
      <c r="G32" s="38"/>
    </row>
    <row r="33" spans="1:7">
      <c r="A33" s="38" t="s">
        <v>264</v>
      </c>
      <c r="B33" s="38" t="s">
        <v>181</v>
      </c>
      <c r="C33" s="36">
        <v>0.3</v>
      </c>
      <c r="D33" s="38"/>
      <c r="E33" s="38"/>
      <c r="F33" s="38"/>
      <c r="G33" s="38"/>
    </row>
    <row r="34" spans="1:7">
      <c r="A34" s="38" t="s">
        <v>264</v>
      </c>
      <c r="B34" s="38" t="s">
        <v>182</v>
      </c>
      <c r="C34" s="36">
        <v>1.5</v>
      </c>
      <c r="D34" s="38"/>
      <c r="E34" s="38"/>
      <c r="F34" s="38"/>
      <c r="G34" s="38"/>
    </row>
    <row r="35" spans="1:7">
      <c r="A35" s="38" t="s">
        <v>264</v>
      </c>
      <c r="B35" s="38" t="s">
        <v>183</v>
      </c>
      <c r="C35" s="36">
        <v>0.8</v>
      </c>
      <c r="D35" s="38"/>
      <c r="E35" s="38"/>
      <c r="F35" s="38"/>
      <c r="G35" s="38"/>
    </row>
    <row r="36" spans="1:7">
      <c r="A36" s="38" t="s">
        <v>264</v>
      </c>
      <c r="B36" s="38" t="s">
        <v>184</v>
      </c>
      <c r="C36" s="36">
        <v>0.8</v>
      </c>
      <c r="D36" s="38"/>
      <c r="E36" s="38"/>
      <c r="F36" s="38"/>
      <c r="G36" s="38"/>
    </row>
    <row r="37" spans="1:7">
      <c r="A37" s="38" t="s">
        <v>264</v>
      </c>
      <c r="B37" s="38" t="s">
        <v>185</v>
      </c>
      <c r="C37" s="36">
        <v>0.7</v>
      </c>
      <c r="D37" s="38"/>
      <c r="E37" s="38"/>
      <c r="F37" s="38"/>
      <c r="G37" s="38"/>
    </row>
    <row r="38" spans="1:7">
      <c r="A38" s="38" t="s">
        <v>264</v>
      </c>
      <c r="B38" s="38" t="s">
        <v>187</v>
      </c>
      <c r="C38" s="36">
        <v>0.1</v>
      </c>
      <c r="D38" s="38"/>
      <c r="E38" s="38"/>
      <c r="F38" s="38"/>
      <c r="G38" s="38"/>
    </row>
    <row r="39" spans="1:7">
      <c r="A39" s="38" t="s">
        <v>264</v>
      </c>
      <c r="B39" s="38" t="s">
        <v>188</v>
      </c>
      <c r="C39" s="36">
        <v>1</v>
      </c>
      <c r="D39" s="38"/>
      <c r="E39" s="38"/>
      <c r="F39" s="38"/>
      <c r="G39" s="38"/>
    </row>
    <row r="40" spans="1:7">
      <c r="A40" s="38" t="s">
        <v>264</v>
      </c>
      <c r="B40" s="38" t="s">
        <v>189</v>
      </c>
      <c r="C40" s="36">
        <v>0.3</v>
      </c>
      <c r="D40" s="38"/>
      <c r="E40" s="38"/>
      <c r="F40" s="38"/>
      <c r="G40" s="38"/>
    </row>
    <row r="41" spans="1:7">
      <c r="A41" s="38" t="s">
        <v>265</v>
      </c>
      <c r="B41" s="38" t="s">
        <v>151</v>
      </c>
      <c r="C41" s="36">
        <v>13</v>
      </c>
      <c r="D41" s="38"/>
      <c r="E41" s="38"/>
      <c r="F41" s="38"/>
      <c r="G41" s="38"/>
    </row>
    <row r="42" spans="1:7">
      <c r="A42" s="38" t="s">
        <v>265</v>
      </c>
      <c r="B42" s="38" t="s">
        <v>152</v>
      </c>
      <c r="C42" s="36">
        <v>1.7</v>
      </c>
      <c r="D42" s="38"/>
      <c r="E42" s="38"/>
      <c r="F42" s="38"/>
      <c r="G42" s="38"/>
    </row>
    <row r="43" spans="1:7">
      <c r="A43" s="38" t="s">
        <v>265</v>
      </c>
      <c r="B43" s="38" t="s">
        <v>153</v>
      </c>
      <c r="C43" s="36">
        <v>2.5</v>
      </c>
      <c r="D43" s="38"/>
      <c r="E43" s="38"/>
      <c r="F43" s="38"/>
      <c r="G43" s="38"/>
    </row>
    <row r="44" spans="1:7">
      <c r="A44" s="38" t="s">
        <v>265</v>
      </c>
      <c r="B44" s="38" t="s">
        <v>154</v>
      </c>
      <c r="C44" s="36">
        <v>1.9</v>
      </c>
      <c r="D44" s="38"/>
      <c r="E44" s="38"/>
      <c r="F44" s="38"/>
      <c r="G44" s="38"/>
    </row>
    <row r="45" spans="1:7">
      <c r="A45" s="38" t="s">
        <v>265</v>
      </c>
      <c r="B45" s="38" t="s">
        <v>155</v>
      </c>
      <c r="C45" s="36">
        <v>1.9</v>
      </c>
      <c r="D45" s="38"/>
      <c r="E45" s="38"/>
      <c r="F45" s="38"/>
      <c r="G45" s="38"/>
    </row>
    <row r="46" spans="1:7">
      <c r="A46" s="38" t="s">
        <v>265</v>
      </c>
      <c r="B46" s="38" t="s">
        <v>156</v>
      </c>
      <c r="C46" s="36">
        <v>7.3</v>
      </c>
      <c r="D46" s="38"/>
      <c r="E46" s="38"/>
      <c r="F46" s="38"/>
      <c r="G46" s="38"/>
    </row>
    <row r="47" spans="1:7">
      <c r="A47" s="38" t="s">
        <v>265</v>
      </c>
      <c r="B47" s="38" t="s">
        <v>157</v>
      </c>
      <c r="C47" s="36">
        <v>0.2</v>
      </c>
      <c r="D47" s="38"/>
      <c r="E47" s="38"/>
      <c r="F47" s="38"/>
      <c r="G47" s="38"/>
    </row>
    <row r="48" spans="1:7">
      <c r="A48" s="38" t="s">
        <v>265</v>
      </c>
      <c r="B48" s="38" t="s">
        <v>158</v>
      </c>
      <c r="C48" s="36">
        <v>17.7</v>
      </c>
      <c r="D48" s="38"/>
      <c r="E48" s="38"/>
      <c r="F48" s="38"/>
      <c r="G48" s="38"/>
    </row>
    <row r="49" spans="1:7">
      <c r="A49" s="38" t="s">
        <v>265</v>
      </c>
      <c r="B49" s="38" t="s">
        <v>160</v>
      </c>
      <c r="C49" s="36">
        <v>3.7</v>
      </c>
      <c r="D49" s="38"/>
      <c r="E49" s="38"/>
      <c r="F49" s="38"/>
      <c r="G49" s="38"/>
    </row>
    <row r="50" spans="1:7">
      <c r="A50" s="38" t="s">
        <v>265</v>
      </c>
      <c r="B50" s="38" t="s">
        <v>161</v>
      </c>
      <c r="C50" s="36">
        <v>12.6</v>
      </c>
      <c r="D50" s="38"/>
      <c r="E50" s="38"/>
      <c r="F50" s="38"/>
      <c r="G50" s="38"/>
    </row>
    <row r="51" spans="1:7">
      <c r="A51" s="38" t="s">
        <v>265</v>
      </c>
      <c r="B51" s="38" t="s">
        <v>162</v>
      </c>
      <c r="C51" s="36">
        <v>1.4</v>
      </c>
      <c r="D51" s="38"/>
      <c r="E51" s="38"/>
      <c r="F51" s="38"/>
      <c r="G51" s="38"/>
    </row>
    <row r="52" spans="1:7">
      <c r="A52" s="38" t="s">
        <v>265</v>
      </c>
      <c r="B52" s="38" t="s">
        <v>163</v>
      </c>
      <c r="C52" s="36">
        <v>0.7</v>
      </c>
      <c r="D52" s="38"/>
      <c r="E52" s="38"/>
      <c r="F52" s="38"/>
      <c r="G52" s="38"/>
    </row>
    <row r="53" spans="1:7">
      <c r="A53" s="38" t="s">
        <v>265</v>
      </c>
      <c r="B53" s="38" t="s">
        <v>164</v>
      </c>
      <c r="C53" s="36">
        <v>2.1</v>
      </c>
      <c r="D53" s="38"/>
      <c r="E53" s="38"/>
      <c r="F53" s="38"/>
      <c r="G53" s="38"/>
    </row>
    <row r="54" spans="1:7">
      <c r="A54" s="38" t="s">
        <v>265</v>
      </c>
      <c r="B54" s="38" t="s">
        <v>166</v>
      </c>
      <c r="C54" s="36">
        <v>0.8</v>
      </c>
      <c r="D54" s="38"/>
      <c r="E54" s="38"/>
      <c r="F54" s="38"/>
      <c r="G54" s="38"/>
    </row>
    <row r="55" spans="1:7">
      <c r="A55" s="38" t="s">
        <v>265</v>
      </c>
      <c r="B55" s="38" t="s">
        <v>167</v>
      </c>
      <c r="C55" s="36">
        <v>0.9</v>
      </c>
      <c r="D55" s="38"/>
      <c r="E55" s="38"/>
      <c r="F55" s="38"/>
      <c r="G55" s="38"/>
    </row>
    <row r="56" spans="1:7">
      <c r="A56" s="38" t="s">
        <v>265</v>
      </c>
      <c r="B56" s="38" t="s">
        <v>168</v>
      </c>
      <c r="C56" s="36">
        <v>0.5</v>
      </c>
      <c r="D56" s="38"/>
      <c r="E56" s="38"/>
      <c r="F56" s="38"/>
      <c r="G56" s="38"/>
    </row>
    <row r="57" spans="1:7">
      <c r="A57" s="38" t="s">
        <v>265</v>
      </c>
      <c r="B57" s="38" t="s">
        <v>169</v>
      </c>
      <c r="C57" s="36">
        <v>0.6</v>
      </c>
      <c r="D57" s="38"/>
      <c r="E57" s="38"/>
      <c r="F57" s="38"/>
      <c r="G57" s="38"/>
    </row>
    <row r="58" spans="1:7">
      <c r="A58" s="38" t="s">
        <v>265</v>
      </c>
      <c r="B58" s="38" t="s">
        <v>170</v>
      </c>
      <c r="C58" s="36">
        <v>0.1</v>
      </c>
      <c r="D58" s="38"/>
      <c r="E58" s="38"/>
      <c r="F58" s="38"/>
      <c r="G58" s="38"/>
    </row>
    <row r="59" spans="1:7">
      <c r="A59" s="38" t="s">
        <v>265</v>
      </c>
      <c r="B59" s="38" t="s">
        <v>253</v>
      </c>
      <c r="C59" s="36">
        <v>1.6</v>
      </c>
      <c r="D59" s="38"/>
      <c r="E59" s="38"/>
      <c r="F59" s="38"/>
      <c r="G59" s="38"/>
    </row>
    <row r="60" spans="1:7">
      <c r="A60" s="38" t="s">
        <v>265</v>
      </c>
      <c r="B60" s="38" t="s">
        <v>172</v>
      </c>
      <c r="C60" s="36">
        <v>3</v>
      </c>
      <c r="D60" s="38"/>
      <c r="E60" s="38"/>
      <c r="F60" s="38"/>
      <c r="G60" s="38"/>
    </row>
    <row r="61" spans="1:7">
      <c r="A61" s="38" t="s">
        <v>265</v>
      </c>
      <c r="B61" s="38" t="s">
        <v>173</v>
      </c>
      <c r="C61" s="36">
        <v>3.7</v>
      </c>
      <c r="D61" s="38"/>
      <c r="E61" s="38"/>
      <c r="F61" s="38"/>
      <c r="G61" s="38"/>
    </row>
    <row r="62" spans="1:7">
      <c r="A62" s="38" t="s">
        <v>265</v>
      </c>
      <c r="B62" s="38" t="s">
        <v>174</v>
      </c>
      <c r="C62" s="36">
        <v>2.7</v>
      </c>
      <c r="D62" s="38"/>
      <c r="E62" s="38"/>
      <c r="F62" s="38"/>
      <c r="G62" s="38"/>
    </row>
    <row r="63" spans="1:7">
      <c r="A63" s="38" t="s">
        <v>265</v>
      </c>
      <c r="B63" s="38" t="s">
        <v>175</v>
      </c>
      <c r="C63" s="36">
        <v>3.1</v>
      </c>
      <c r="D63" s="38"/>
      <c r="E63" s="38"/>
      <c r="F63" s="38"/>
      <c r="G63" s="38"/>
    </row>
    <row r="64" spans="1:7">
      <c r="A64" s="38" t="s">
        <v>265</v>
      </c>
      <c r="B64" s="38" t="s">
        <v>176</v>
      </c>
      <c r="C64" s="36">
        <v>2.7</v>
      </c>
      <c r="D64" s="38"/>
      <c r="E64" s="38"/>
      <c r="F64" s="38"/>
      <c r="G64" s="38"/>
    </row>
    <row r="65" spans="1:7">
      <c r="A65" s="38" t="s">
        <v>265</v>
      </c>
      <c r="B65" s="38" t="s">
        <v>178</v>
      </c>
      <c r="C65" s="36">
        <v>1.1000000000000001</v>
      </c>
      <c r="D65" s="38"/>
      <c r="E65" s="38"/>
      <c r="F65" s="38"/>
      <c r="G65" s="38"/>
    </row>
    <row r="66" spans="1:7">
      <c r="A66" s="38" t="s">
        <v>265</v>
      </c>
      <c r="B66" s="38" t="s">
        <v>179</v>
      </c>
      <c r="C66" s="36">
        <v>1.1000000000000001</v>
      </c>
      <c r="D66" s="38"/>
      <c r="E66" s="38"/>
      <c r="F66" s="38"/>
      <c r="G66" s="38"/>
    </row>
    <row r="67" spans="1:7">
      <c r="A67" s="38" t="s">
        <v>265</v>
      </c>
      <c r="B67" s="38" t="s">
        <v>180</v>
      </c>
      <c r="C67" s="36">
        <v>3.2</v>
      </c>
      <c r="D67" s="38"/>
      <c r="E67" s="38"/>
      <c r="F67" s="38"/>
      <c r="G67" s="38"/>
    </row>
    <row r="68" spans="1:7">
      <c r="A68" s="38" t="s">
        <v>265</v>
      </c>
      <c r="B68" s="38" t="s">
        <v>181</v>
      </c>
      <c r="C68" s="36">
        <v>0.2</v>
      </c>
      <c r="D68" s="38"/>
      <c r="E68" s="38"/>
      <c r="F68" s="38"/>
      <c r="G68" s="38"/>
    </row>
    <row r="69" spans="1:7">
      <c r="A69" s="38" t="s">
        <v>265</v>
      </c>
      <c r="B69" s="38" t="s">
        <v>182</v>
      </c>
      <c r="C69" s="36">
        <v>1.6</v>
      </c>
      <c r="D69" s="38"/>
      <c r="E69" s="38"/>
      <c r="F69" s="38"/>
      <c r="G69" s="38"/>
    </row>
    <row r="70" spans="1:7">
      <c r="A70" s="38" t="s">
        <v>265</v>
      </c>
      <c r="B70" s="38" t="s">
        <v>183</v>
      </c>
      <c r="C70" s="36">
        <v>3.4</v>
      </c>
      <c r="D70" s="38"/>
      <c r="E70" s="38"/>
      <c r="F70" s="38"/>
      <c r="G70" s="38"/>
    </row>
    <row r="71" spans="1:7">
      <c r="A71" s="38" t="s">
        <v>265</v>
      </c>
      <c r="B71" s="38" t="s">
        <v>184</v>
      </c>
      <c r="C71" s="36">
        <v>1.1000000000000001</v>
      </c>
      <c r="D71" s="38"/>
      <c r="E71" s="38"/>
      <c r="F71" s="38"/>
      <c r="G71" s="38"/>
    </row>
    <row r="72" spans="1:7">
      <c r="A72" s="38" t="s">
        <v>265</v>
      </c>
      <c r="B72" s="38" t="s">
        <v>185</v>
      </c>
      <c r="C72" s="36">
        <v>1.1000000000000001</v>
      </c>
      <c r="D72" s="38"/>
      <c r="E72" s="38"/>
      <c r="F72" s="38"/>
      <c r="G72" s="38"/>
    </row>
    <row r="73" spans="1:7">
      <c r="A73" s="38" t="s">
        <v>265</v>
      </c>
      <c r="B73" s="38" t="s">
        <v>187</v>
      </c>
      <c r="C73" s="36">
        <v>0.1</v>
      </c>
      <c r="D73" s="38"/>
      <c r="E73" s="38"/>
      <c r="F73" s="38"/>
      <c r="G73" s="38"/>
    </row>
    <row r="74" spans="1:7">
      <c r="A74" s="38" t="s">
        <v>265</v>
      </c>
      <c r="B74" s="38" t="s">
        <v>188</v>
      </c>
      <c r="C74" s="36">
        <v>0.3</v>
      </c>
      <c r="D74" s="38"/>
      <c r="E74" s="38"/>
      <c r="F74" s="38"/>
      <c r="G74" s="38"/>
    </row>
    <row r="75" spans="1:7">
      <c r="A75" s="38" t="s">
        <v>265</v>
      </c>
      <c r="B75" s="38" t="s">
        <v>189</v>
      </c>
      <c r="C75" s="36">
        <v>0.4</v>
      </c>
      <c r="D75" s="38"/>
      <c r="E75" s="38"/>
      <c r="F75" s="38"/>
      <c r="G75" s="38"/>
    </row>
    <row r="76" spans="1:7">
      <c r="A76" s="38" t="s">
        <v>266</v>
      </c>
      <c r="B76" s="38" t="s">
        <v>151</v>
      </c>
      <c r="C76" s="36">
        <v>6.7</v>
      </c>
      <c r="D76" s="38"/>
      <c r="E76" s="38"/>
      <c r="F76" s="38"/>
      <c r="G76" s="38"/>
    </row>
    <row r="77" spans="1:7">
      <c r="A77" s="38" t="s">
        <v>266</v>
      </c>
      <c r="B77" s="38" t="s">
        <v>152</v>
      </c>
      <c r="C77" s="36">
        <v>0.5</v>
      </c>
      <c r="D77" s="38"/>
      <c r="E77" s="38"/>
      <c r="F77" s="38"/>
      <c r="G77" s="38"/>
    </row>
    <row r="78" spans="1:7">
      <c r="A78" s="38" t="s">
        <v>266</v>
      </c>
      <c r="B78" s="38" t="s">
        <v>153</v>
      </c>
      <c r="C78" s="36">
        <v>3.8</v>
      </c>
      <c r="D78" s="38"/>
      <c r="E78" s="38"/>
      <c r="F78" s="38"/>
      <c r="G78" s="38"/>
    </row>
    <row r="79" spans="1:7">
      <c r="A79" s="38" t="s">
        <v>266</v>
      </c>
      <c r="B79" s="38" t="s">
        <v>154</v>
      </c>
      <c r="C79" s="36">
        <v>4.2</v>
      </c>
      <c r="D79" s="38"/>
      <c r="E79" s="38"/>
      <c r="F79" s="38"/>
      <c r="G79" s="38"/>
    </row>
    <row r="80" spans="1:7">
      <c r="A80" s="38" t="s">
        <v>266</v>
      </c>
      <c r="B80" s="38" t="s">
        <v>155</v>
      </c>
      <c r="C80" s="36">
        <v>4.5</v>
      </c>
      <c r="D80" s="38"/>
      <c r="E80" s="38"/>
      <c r="F80" s="38"/>
      <c r="G80" s="38"/>
    </row>
    <row r="81" spans="1:7">
      <c r="A81" s="38" t="s">
        <v>266</v>
      </c>
      <c r="B81" s="38" t="s">
        <v>156</v>
      </c>
      <c r="C81" s="36">
        <v>1.5</v>
      </c>
      <c r="D81" s="38"/>
      <c r="E81" s="38"/>
      <c r="F81" s="38"/>
      <c r="G81" s="38"/>
    </row>
    <row r="82" spans="1:7">
      <c r="A82" s="38" t="s">
        <v>266</v>
      </c>
      <c r="B82" s="38" t="s">
        <v>157</v>
      </c>
      <c r="C82" s="36">
        <v>0.4</v>
      </c>
      <c r="D82" s="38"/>
      <c r="E82" s="38"/>
      <c r="F82" s="38"/>
      <c r="G82" s="38"/>
    </row>
    <row r="83" spans="1:7">
      <c r="A83" s="38" t="s">
        <v>266</v>
      </c>
      <c r="B83" s="38" t="s">
        <v>158</v>
      </c>
      <c r="C83" s="36">
        <v>1.2</v>
      </c>
      <c r="D83" s="38"/>
      <c r="E83" s="38"/>
      <c r="F83" s="38"/>
      <c r="G83" s="38"/>
    </row>
    <row r="84" spans="1:7">
      <c r="A84" s="38" t="s">
        <v>266</v>
      </c>
      <c r="B84" s="38" t="s">
        <v>160</v>
      </c>
      <c r="C84" s="36">
        <v>1.9</v>
      </c>
      <c r="D84" s="38"/>
      <c r="E84" s="38"/>
      <c r="F84" s="38"/>
      <c r="G84" s="38"/>
    </row>
    <row r="85" spans="1:7">
      <c r="A85" s="38" t="s">
        <v>266</v>
      </c>
      <c r="B85" s="38" t="s">
        <v>161</v>
      </c>
      <c r="C85" s="36">
        <v>14.1</v>
      </c>
      <c r="D85" s="38"/>
      <c r="E85" s="38"/>
      <c r="F85" s="38"/>
      <c r="G85" s="38"/>
    </row>
    <row r="86" spans="1:7">
      <c r="A86" s="38" t="s">
        <v>266</v>
      </c>
      <c r="B86" s="38" t="s">
        <v>162</v>
      </c>
      <c r="C86" s="36">
        <v>0.5</v>
      </c>
      <c r="D86" s="38"/>
      <c r="E86" s="38"/>
      <c r="F86" s="38"/>
      <c r="G86" s="38"/>
    </row>
    <row r="87" spans="1:7">
      <c r="A87" s="38" t="s">
        <v>266</v>
      </c>
      <c r="B87" s="38" t="s">
        <v>163</v>
      </c>
      <c r="C87" s="36">
        <v>5.6</v>
      </c>
      <c r="D87" s="38"/>
      <c r="E87" s="38"/>
      <c r="F87" s="38"/>
      <c r="G87" s="38"/>
    </row>
    <row r="88" spans="1:7">
      <c r="A88" s="38" t="s">
        <v>266</v>
      </c>
      <c r="B88" s="38" t="s">
        <v>164</v>
      </c>
      <c r="C88" s="36">
        <v>2.8</v>
      </c>
      <c r="D88" s="38"/>
      <c r="E88" s="38"/>
      <c r="F88" s="38"/>
      <c r="G88" s="38"/>
    </row>
    <row r="89" spans="1:7">
      <c r="A89" s="38" t="s">
        <v>266</v>
      </c>
      <c r="B89" s="38" t="s">
        <v>166</v>
      </c>
      <c r="C89" s="36">
        <v>0.2</v>
      </c>
      <c r="D89" s="38"/>
      <c r="E89" s="38"/>
      <c r="F89" s="38"/>
      <c r="G89" s="38"/>
    </row>
    <row r="90" spans="1:7">
      <c r="A90" s="38" t="s">
        <v>266</v>
      </c>
      <c r="B90" s="38" t="s">
        <v>167</v>
      </c>
      <c r="C90" s="36">
        <v>0</v>
      </c>
      <c r="D90" s="38"/>
      <c r="E90" s="38"/>
      <c r="F90" s="38"/>
      <c r="G90" s="38"/>
    </row>
    <row r="91" spans="1:7">
      <c r="A91" s="38" t="s">
        <v>266</v>
      </c>
      <c r="B91" s="38" t="s">
        <v>168</v>
      </c>
      <c r="C91" s="36">
        <v>0</v>
      </c>
      <c r="D91" s="38"/>
      <c r="E91" s="38"/>
      <c r="F91" s="38"/>
      <c r="G91" s="38"/>
    </row>
    <row r="92" spans="1:7">
      <c r="A92" s="38" t="s">
        <v>266</v>
      </c>
      <c r="B92" s="38" t="s">
        <v>169</v>
      </c>
      <c r="C92" s="36">
        <v>0.1</v>
      </c>
      <c r="D92" s="38"/>
      <c r="E92" s="38"/>
      <c r="F92" s="38"/>
      <c r="G92" s="38"/>
    </row>
    <row r="93" spans="1:7">
      <c r="A93" s="38" t="s">
        <v>266</v>
      </c>
      <c r="B93" s="38" t="s">
        <v>170</v>
      </c>
      <c r="C93" s="36">
        <v>0</v>
      </c>
      <c r="D93" s="38"/>
      <c r="E93" s="38"/>
      <c r="F93" s="38"/>
      <c r="G93" s="38"/>
    </row>
    <row r="94" spans="1:7">
      <c r="A94" s="38" t="s">
        <v>266</v>
      </c>
      <c r="B94" s="38" t="s">
        <v>253</v>
      </c>
      <c r="C94" s="36">
        <v>1</v>
      </c>
      <c r="D94" s="38"/>
      <c r="E94" s="38"/>
      <c r="F94" s="38"/>
      <c r="G94" s="38"/>
    </row>
    <row r="95" spans="1:7">
      <c r="A95" s="38" t="s">
        <v>266</v>
      </c>
      <c r="B95" s="38" t="s">
        <v>172</v>
      </c>
      <c r="C95" s="36">
        <v>1.6</v>
      </c>
      <c r="D95" s="38"/>
      <c r="E95" s="38"/>
      <c r="F95" s="38"/>
      <c r="G95" s="38"/>
    </row>
    <row r="96" spans="1:7">
      <c r="A96" s="38" t="s">
        <v>266</v>
      </c>
      <c r="B96" s="38" t="s">
        <v>173</v>
      </c>
      <c r="C96" s="36">
        <v>1.2</v>
      </c>
      <c r="D96" s="38"/>
      <c r="E96" s="38"/>
      <c r="F96" s="38"/>
      <c r="G96" s="38"/>
    </row>
    <row r="97" spans="1:7">
      <c r="A97" s="38" t="s">
        <v>266</v>
      </c>
      <c r="B97" s="38" t="s">
        <v>174</v>
      </c>
      <c r="C97" s="36">
        <v>0</v>
      </c>
      <c r="D97" s="38"/>
      <c r="E97" s="38"/>
      <c r="F97" s="38"/>
      <c r="G97" s="38"/>
    </row>
    <row r="98" spans="1:7">
      <c r="A98" s="38" t="s">
        <v>266</v>
      </c>
      <c r="B98" s="38" t="s">
        <v>175</v>
      </c>
      <c r="C98" s="36">
        <v>0.6</v>
      </c>
      <c r="D98" s="38"/>
      <c r="E98" s="38"/>
      <c r="F98" s="38"/>
      <c r="G98" s="38"/>
    </row>
    <row r="99" spans="1:7">
      <c r="A99" s="38" t="s">
        <v>266</v>
      </c>
      <c r="B99" s="38" t="s">
        <v>176</v>
      </c>
      <c r="C99" s="36">
        <v>1</v>
      </c>
      <c r="D99" s="38"/>
      <c r="E99" s="38"/>
      <c r="F99" s="38"/>
      <c r="G99" s="38"/>
    </row>
    <row r="100" spans="1:7">
      <c r="A100" s="38" t="s">
        <v>266</v>
      </c>
      <c r="B100" s="38" t="s">
        <v>178</v>
      </c>
      <c r="C100" s="36">
        <v>4</v>
      </c>
      <c r="D100" s="38"/>
      <c r="E100" s="38"/>
      <c r="F100" s="38"/>
      <c r="G100" s="38"/>
    </row>
    <row r="101" spans="1:7">
      <c r="A101" s="38" t="s">
        <v>266</v>
      </c>
      <c r="B101" s="38" t="s">
        <v>179</v>
      </c>
      <c r="C101" s="36">
        <v>0.6</v>
      </c>
      <c r="D101" s="38"/>
      <c r="E101" s="38"/>
      <c r="F101" s="38"/>
      <c r="G101" s="38"/>
    </row>
    <row r="102" spans="1:7">
      <c r="A102" s="38" t="s">
        <v>266</v>
      </c>
      <c r="B102" s="38" t="s">
        <v>180</v>
      </c>
      <c r="C102" s="36">
        <v>6.6</v>
      </c>
      <c r="D102" s="38"/>
      <c r="E102" s="38"/>
      <c r="F102" s="38"/>
      <c r="G102" s="38"/>
    </row>
    <row r="103" spans="1:7">
      <c r="A103" s="38" t="s">
        <v>266</v>
      </c>
      <c r="B103" s="38" t="s">
        <v>181</v>
      </c>
      <c r="C103" s="36">
        <v>2.6</v>
      </c>
      <c r="D103" s="38"/>
      <c r="E103" s="38"/>
      <c r="F103" s="38"/>
      <c r="G103" s="38"/>
    </row>
    <row r="104" spans="1:7">
      <c r="A104" s="38" t="s">
        <v>266</v>
      </c>
      <c r="B104" s="38" t="s">
        <v>182</v>
      </c>
      <c r="C104" s="36">
        <v>8.6</v>
      </c>
      <c r="D104" s="38"/>
      <c r="E104" s="38"/>
      <c r="F104" s="38"/>
      <c r="G104" s="38"/>
    </row>
    <row r="105" spans="1:7">
      <c r="A105" s="38" t="s">
        <v>266</v>
      </c>
      <c r="B105" s="38" t="s">
        <v>183</v>
      </c>
      <c r="C105" s="36">
        <v>5.9</v>
      </c>
      <c r="D105" s="38"/>
      <c r="E105" s="38"/>
      <c r="F105" s="38"/>
      <c r="G105" s="38"/>
    </row>
    <row r="106" spans="1:7">
      <c r="A106" s="38" t="s">
        <v>266</v>
      </c>
      <c r="B106" s="38" t="s">
        <v>184</v>
      </c>
      <c r="C106" s="36">
        <v>5.2</v>
      </c>
      <c r="D106" s="38"/>
      <c r="E106" s="38"/>
      <c r="F106" s="38"/>
      <c r="G106" s="38"/>
    </row>
    <row r="107" spans="1:7">
      <c r="A107" s="38" t="s">
        <v>266</v>
      </c>
      <c r="B107" s="38" t="s">
        <v>185</v>
      </c>
      <c r="C107" s="36">
        <v>11.9</v>
      </c>
      <c r="D107" s="38"/>
      <c r="E107" s="38"/>
      <c r="F107" s="38"/>
      <c r="G107" s="38"/>
    </row>
    <row r="108" spans="1:7">
      <c r="A108" s="38" t="s">
        <v>266</v>
      </c>
      <c r="B108" s="38" t="s">
        <v>187</v>
      </c>
      <c r="C108" s="36">
        <v>0.1</v>
      </c>
      <c r="D108" s="38"/>
      <c r="E108" s="38"/>
      <c r="F108" s="38"/>
      <c r="G108" s="38"/>
    </row>
    <row r="109" spans="1:7">
      <c r="A109" s="38" t="s">
        <v>266</v>
      </c>
      <c r="B109" s="38" t="s">
        <v>188</v>
      </c>
      <c r="C109" s="36">
        <v>0.8</v>
      </c>
      <c r="D109" s="38"/>
      <c r="E109" s="38"/>
      <c r="F109" s="38"/>
      <c r="G109" s="38"/>
    </row>
    <row r="110" spans="1:7">
      <c r="A110" s="38" t="s">
        <v>266</v>
      </c>
      <c r="B110" s="38" t="s">
        <v>189</v>
      </c>
      <c r="C110" s="36">
        <v>0.2</v>
      </c>
      <c r="D110" s="38"/>
      <c r="E110" s="38"/>
      <c r="F110" s="38"/>
      <c r="G110" s="38"/>
    </row>
    <row r="111" spans="1:7">
      <c r="A111" s="38" t="s">
        <v>267</v>
      </c>
      <c r="B111" s="38" t="s">
        <v>151</v>
      </c>
      <c r="C111" s="36">
        <v>6.4</v>
      </c>
      <c r="D111" s="38"/>
      <c r="E111" s="38"/>
      <c r="F111" s="38"/>
      <c r="G111" s="38"/>
    </row>
    <row r="112" spans="1:7">
      <c r="A112" s="38" t="s">
        <v>267</v>
      </c>
      <c r="B112" s="38" t="s">
        <v>152</v>
      </c>
      <c r="C112" s="36">
        <v>5.5</v>
      </c>
      <c r="D112" s="38"/>
      <c r="E112" s="38"/>
      <c r="F112" s="38"/>
      <c r="G112" s="38"/>
    </row>
    <row r="113" spans="1:7">
      <c r="A113" s="38" t="s">
        <v>267</v>
      </c>
      <c r="B113" s="38" t="s">
        <v>153</v>
      </c>
      <c r="C113" s="36">
        <v>2.7</v>
      </c>
      <c r="D113" s="38"/>
      <c r="E113" s="38"/>
      <c r="F113" s="38"/>
      <c r="G113" s="38"/>
    </row>
    <row r="114" spans="1:7">
      <c r="A114" s="38" t="s">
        <v>267</v>
      </c>
      <c r="B114" s="38" t="s">
        <v>154</v>
      </c>
      <c r="C114" s="36">
        <v>2.6</v>
      </c>
      <c r="D114" s="38"/>
      <c r="E114" s="38"/>
      <c r="F114" s="38"/>
      <c r="G114" s="38"/>
    </row>
    <row r="115" spans="1:7">
      <c r="A115" s="38" t="s">
        <v>267</v>
      </c>
      <c r="B115" s="38" t="s">
        <v>155</v>
      </c>
      <c r="C115" s="36">
        <v>2.2999999999999998</v>
      </c>
      <c r="D115" s="38"/>
      <c r="E115" s="38"/>
      <c r="F115" s="38"/>
      <c r="G115" s="38"/>
    </row>
    <row r="116" spans="1:7">
      <c r="A116" s="38" t="s">
        <v>267</v>
      </c>
      <c r="B116" s="38" t="s">
        <v>156</v>
      </c>
      <c r="C116" s="36">
        <v>9.5</v>
      </c>
      <c r="D116" s="38"/>
      <c r="E116" s="38"/>
      <c r="F116" s="38"/>
      <c r="G116" s="38"/>
    </row>
    <row r="117" spans="1:7">
      <c r="A117" s="38" t="s">
        <v>267</v>
      </c>
      <c r="B117" s="38" t="s">
        <v>157</v>
      </c>
      <c r="C117" s="36">
        <v>0.2</v>
      </c>
      <c r="D117" s="38"/>
      <c r="E117" s="38"/>
      <c r="F117" s="38"/>
      <c r="G117" s="38"/>
    </row>
    <row r="118" spans="1:7">
      <c r="A118" s="38" t="s">
        <v>267</v>
      </c>
      <c r="B118" s="38" t="s">
        <v>158</v>
      </c>
      <c r="C118" s="36">
        <v>5.5</v>
      </c>
      <c r="D118" s="38"/>
      <c r="E118" s="38"/>
      <c r="F118" s="38"/>
      <c r="G118" s="38"/>
    </row>
    <row r="119" spans="1:7">
      <c r="A119" s="38" t="s">
        <v>267</v>
      </c>
      <c r="B119" s="38" t="s">
        <v>160</v>
      </c>
      <c r="C119" s="36">
        <v>5.3</v>
      </c>
      <c r="D119" s="38"/>
      <c r="E119" s="38"/>
      <c r="F119" s="38"/>
      <c r="G119" s="38"/>
    </row>
    <row r="120" spans="1:7">
      <c r="A120" s="38" t="s">
        <v>267</v>
      </c>
      <c r="B120" s="38" t="s">
        <v>161</v>
      </c>
      <c r="C120" s="36">
        <v>13.3</v>
      </c>
      <c r="D120" s="38"/>
      <c r="E120" s="38"/>
      <c r="F120" s="38"/>
      <c r="G120" s="38"/>
    </row>
    <row r="121" spans="1:7">
      <c r="A121" s="38" t="s">
        <v>267</v>
      </c>
      <c r="B121" s="38" t="s">
        <v>162</v>
      </c>
      <c r="C121" s="36">
        <v>1.2</v>
      </c>
      <c r="D121" s="38"/>
      <c r="E121" s="38"/>
      <c r="F121" s="38"/>
      <c r="G121" s="38"/>
    </row>
    <row r="122" spans="1:7">
      <c r="A122" s="38" t="s">
        <v>267</v>
      </c>
      <c r="B122" s="38" t="s">
        <v>163</v>
      </c>
      <c r="C122" s="36">
        <v>0.9</v>
      </c>
      <c r="D122" s="38"/>
      <c r="E122" s="38"/>
      <c r="F122" s="38"/>
      <c r="G122" s="38"/>
    </row>
    <row r="123" spans="1:7">
      <c r="A123" s="38" t="s">
        <v>267</v>
      </c>
      <c r="B123" s="38" t="s">
        <v>164</v>
      </c>
      <c r="C123" s="36">
        <v>3.1</v>
      </c>
      <c r="D123" s="38"/>
      <c r="E123" s="38"/>
      <c r="F123" s="38"/>
      <c r="G123" s="38"/>
    </row>
    <row r="124" spans="1:7">
      <c r="A124" s="38" t="s">
        <v>267</v>
      </c>
      <c r="B124" s="38" t="s">
        <v>166</v>
      </c>
      <c r="C124" s="36">
        <v>0.8</v>
      </c>
      <c r="D124" s="38"/>
      <c r="E124" s="38"/>
      <c r="F124" s="38"/>
      <c r="G124" s="38"/>
    </row>
    <row r="125" spans="1:7">
      <c r="A125" s="38" t="s">
        <v>267</v>
      </c>
      <c r="B125" s="38" t="s">
        <v>167</v>
      </c>
      <c r="C125" s="36">
        <v>3.1</v>
      </c>
      <c r="D125" s="38"/>
      <c r="E125" s="38"/>
      <c r="F125" s="38"/>
      <c r="G125" s="38"/>
    </row>
    <row r="126" spans="1:7">
      <c r="A126" s="38" t="s">
        <v>267</v>
      </c>
      <c r="B126" s="38" t="s">
        <v>168</v>
      </c>
      <c r="C126" s="36">
        <v>1.5</v>
      </c>
      <c r="D126" s="38"/>
      <c r="E126" s="38"/>
      <c r="F126" s="38"/>
      <c r="G126" s="38"/>
    </row>
    <row r="127" spans="1:7">
      <c r="A127" s="38" t="s">
        <v>267</v>
      </c>
      <c r="B127" s="38" t="s">
        <v>169</v>
      </c>
      <c r="C127" s="36">
        <v>2.2000000000000002</v>
      </c>
      <c r="D127" s="38"/>
      <c r="E127" s="38"/>
      <c r="F127" s="38"/>
      <c r="G127" s="38"/>
    </row>
    <row r="128" spans="1:7">
      <c r="A128" s="38" t="s">
        <v>267</v>
      </c>
      <c r="B128" s="38" t="s">
        <v>170</v>
      </c>
      <c r="C128" s="36">
        <v>0.6</v>
      </c>
      <c r="D128" s="38"/>
      <c r="E128" s="38"/>
      <c r="F128" s="38"/>
      <c r="G128" s="38"/>
    </row>
    <row r="129" spans="1:7">
      <c r="A129" s="38" t="s">
        <v>267</v>
      </c>
      <c r="B129" s="38" t="s">
        <v>253</v>
      </c>
      <c r="C129" s="36">
        <v>2.6</v>
      </c>
      <c r="D129" s="38"/>
      <c r="E129" s="38"/>
      <c r="F129" s="38"/>
      <c r="G129" s="38"/>
    </row>
    <row r="130" spans="1:7">
      <c r="A130" s="38" t="s">
        <v>267</v>
      </c>
      <c r="B130" s="38" t="s">
        <v>172</v>
      </c>
      <c r="C130" s="36">
        <v>3.3</v>
      </c>
      <c r="D130" s="38"/>
      <c r="E130" s="38"/>
      <c r="F130" s="38"/>
      <c r="G130" s="38"/>
    </row>
    <row r="131" spans="1:7">
      <c r="A131" s="38" t="s">
        <v>267</v>
      </c>
      <c r="B131" s="38" t="s">
        <v>173</v>
      </c>
      <c r="C131" s="36">
        <v>3.5</v>
      </c>
      <c r="D131" s="38"/>
      <c r="E131" s="38"/>
      <c r="F131" s="38"/>
      <c r="G131" s="38"/>
    </row>
    <row r="132" spans="1:7">
      <c r="A132" s="38" t="s">
        <v>267</v>
      </c>
      <c r="B132" s="38" t="s">
        <v>174</v>
      </c>
      <c r="C132" s="36">
        <v>1.2</v>
      </c>
      <c r="D132" s="38"/>
      <c r="E132" s="38"/>
      <c r="F132" s="38"/>
      <c r="G132" s="38"/>
    </row>
    <row r="133" spans="1:7">
      <c r="A133" s="38" t="s">
        <v>267</v>
      </c>
      <c r="B133" s="38" t="s">
        <v>175</v>
      </c>
      <c r="C133" s="36">
        <v>2.2999999999999998</v>
      </c>
      <c r="D133" s="38"/>
      <c r="E133" s="38"/>
      <c r="F133" s="38"/>
      <c r="G133" s="38"/>
    </row>
    <row r="134" spans="1:7">
      <c r="A134" s="38" t="s">
        <v>267</v>
      </c>
      <c r="B134" s="38" t="s">
        <v>176</v>
      </c>
      <c r="C134" s="36">
        <v>0.9</v>
      </c>
      <c r="D134" s="38"/>
      <c r="E134" s="38"/>
      <c r="F134" s="38"/>
      <c r="G134" s="38"/>
    </row>
    <row r="135" spans="1:7">
      <c r="A135" s="38" t="s">
        <v>267</v>
      </c>
      <c r="B135" s="38" t="s">
        <v>178</v>
      </c>
      <c r="C135" s="36">
        <v>1.2</v>
      </c>
      <c r="D135" s="38"/>
      <c r="E135" s="38"/>
      <c r="F135" s="38"/>
      <c r="G135" s="38"/>
    </row>
    <row r="136" spans="1:7">
      <c r="A136" s="38" t="s">
        <v>267</v>
      </c>
      <c r="B136" s="38" t="s">
        <v>179</v>
      </c>
      <c r="C136" s="36">
        <v>5.0999999999999996</v>
      </c>
      <c r="D136" s="38"/>
      <c r="E136" s="38"/>
      <c r="F136" s="38"/>
      <c r="G136" s="38"/>
    </row>
    <row r="137" spans="1:7">
      <c r="A137" s="38" t="s">
        <v>267</v>
      </c>
      <c r="B137" s="38" t="s">
        <v>180</v>
      </c>
      <c r="C137" s="36">
        <v>1.1000000000000001</v>
      </c>
      <c r="D137" s="38"/>
      <c r="E137" s="38"/>
      <c r="F137" s="38"/>
      <c r="G137" s="38"/>
    </row>
    <row r="138" spans="1:7">
      <c r="A138" s="38" t="s">
        <v>267</v>
      </c>
      <c r="B138" s="38" t="s">
        <v>181</v>
      </c>
      <c r="C138" s="36">
        <v>0.8</v>
      </c>
      <c r="D138" s="38"/>
      <c r="E138" s="38"/>
      <c r="F138" s="38"/>
      <c r="G138" s="38"/>
    </row>
    <row r="139" spans="1:7">
      <c r="A139" s="38" t="s">
        <v>267</v>
      </c>
      <c r="B139" s="38" t="s">
        <v>182</v>
      </c>
      <c r="C139" s="36">
        <v>3.7</v>
      </c>
      <c r="D139" s="38"/>
      <c r="E139" s="38"/>
      <c r="F139" s="38"/>
      <c r="G139" s="38"/>
    </row>
    <row r="140" spans="1:7">
      <c r="A140" s="38" t="s">
        <v>267</v>
      </c>
      <c r="B140" s="38" t="s">
        <v>183</v>
      </c>
      <c r="C140" s="36">
        <v>1.9</v>
      </c>
      <c r="D140" s="38"/>
      <c r="E140" s="38"/>
      <c r="F140" s="38"/>
      <c r="G140" s="38"/>
    </row>
    <row r="141" spans="1:7">
      <c r="A141" s="38" t="s">
        <v>267</v>
      </c>
      <c r="B141" s="38" t="s">
        <v>184</v>
      </c>
      <c r="C141" s="36">
        <v>1.4</v>
      </c>
      <c r="D141" s="38"/>
      <c r="E141" s="38"/>
      <c r="F141" s="38"/>
      <c r="G141" s="38"/>
    </row>
    <row r="142" spans="1:7">
      <c r="A142" s="38" t="s">
        <v>267</v>
      </c>
      <c r="B142" s="38" t="s">
        <v>185</v>
      </c>
      <c r="C142" s="36">
        <v>1.4</v>
      </c>
      <c r="D142" s="38"/>
      <c r="E142" s="38"/>
      <c r="F142" s="38"/>
      <c r="G142" s="38"/>
    </row>
    <row r="143" spans="1:7">
      <c r="A143" s="38" t="s">
        <v>267</v>
      </c>
      <c r="B143" s="38" t="s">
        <v>187</v>
      </c>
      <c r="C143" s="36">
        <v>0.6</v>
      </c>
      <c r="D143" s="38"/>
      <c r="E143" s="38"/>
      <c r="F143" s="38"/>
      <c r="G143" s="38"/>
    </row>
    <row r="144" spans="1:7">
      <c r="A144" s="38" t="s">
        <v>267</v>
      </c>
      <c r="B144" s="38" t="s">
        <v>188</v>
      </c>
      <c r="C144" s="36">
        <v>1.2</v>
      </c>
      <c r="D144" s="38"/>
      <c r="E144" s="38"/>
      <c r="F144" s="38"/>
      <c r="G144" s="38"/>
    </row>
    <row r="145" spans="1:7">
      <c r="A145" s="38" t="s">
        <v>267</v>
      </c>
      <c r="B145" s="38" t="s">
        <v>189</v>
      </c>
      <c r="C145" s="36">
        <v>0.9</v>
      </c>
      <c r="D145" s="38"/>
      <c r="E145" s="38"/>
      <c r="F145" s="38"/>
      <c r="G145" s="38"/>
    </row>
    <row r="146" spans="1:7">
      <c r="A146" s="38" t="s">
        <v>268</v>
      </c>
      <c r="B146" s="38" t="s">
        <v>151</v>
      </c>
      <c r="C146" s="36">
        <v>10.1</v>
      </c>
      <c r="D146" s="38"/>
      <c r="E146" s="38"/>
      <c r="F146" s="38"/>
      <c r="G146" s="38"/>
    </row>
    <row r="147" spans="1:7">
      <c r="A147" s="38" t="s">
        <v>268</v>
      </c>
      <c r="B147" s="38" t="s">
        <v>152</v>
      </c>
      <c r="C147" s="36">
        <v>1.3</v>
      </c>
      <c r="D147" s="38"/>
      <c r="E147" s="38"/>
      <c r="F147" s="38"/>
      <c r="G147" s="38"/>
    </row>
    <row r="148" spans="1:7">
      <c r="A148" s="38" t="s">
        <v>268</v>
      </c>
      <c r="B148" s="38" t="s">
        <v>153</v>
      </c>
      <c r="C148" s="36">
        <v>3.5</v>
      </c>
      <c r="D148" s="38"/>
      <c r="E148" s="38"/>
      <c r="F148" s="38"/>
      <c r="G148" s="38"/>
    </row>
    <row r="149" spans="1:7">
      <c r="A149" s="38" t="s">
        <v>268</v>
      </c>
      <c r="B149" s="38" t="s">
        <v>154</v>
      </c>
      <c r="C149" s="36">
        <v>4.3</v>
      </c>
      <c r="D149" s="38"/>
      <c r="E149" s="38"/>
      <c r="F149" s="38"/>
      <c r="G149" s="38"/>
    </row>
    <row r="150" spans="1:7">
      <c r="A150" s="38" t="s">
        <v>268</v>
      </c>
      <c r="B150" s="38" t="s">
        <v>155</v>
      </c>
      <c r="C150" s="36">
        <v>0.7</v>
      </c>
      <c r="D150" s="38"/>
      <c r="E150" s="38"/>
      <c r="F150" s="38"/>
      <c r="G150" s="38"/>
    </row>
    <row r="151" spans="1:7">
      <c r="A151" s="38" t="s">
        <v>268</v>
      </c>
      <c r="B151" s="38" t="s">
        <v>156</v>
      </c>
      <c r="C151" s="36">
        <v>8.4</v>
      </c>
      <c r="D151" s="38"/>
      <c r="E151" s="38"/>
      <c r="F151" s="38"/>
      <c r="G151" s="38"/>
    </row>
    <row r="152" spans="1:7">
      <c r="A152" s="38" t="s">
        <v>268</v>
      </c>
      <c r="B152" s="38" t="s">
        <v>157</v>
      </c>
      <c r="C152" s="36">
        <v>0.5</v>
      </c>
      <c r="D152" s="38"/>
      <c r="E152" s="38"/>
      <c r="F152" s="38"/>
      <c r="G152" s="38"/>
    </row>
    <row r="153" spans="1:7">
      <c r="A153" s="38" t="s">
        <v>268</v>
      </c>
      <c r="B153" s="38" t="s">
        <v>158</v>
      </c>
      <c r="C153" s="36">
        <v>0.8</v>
      </c>
      <c r="D153" s="38"/>
      <c r="E153" s="38"/>
      <c r="F153" s="38"/>
      <c r="G153" s="38"/>
    </row>
    <row r="154" spans="1:7">
      <c r="A154" s="38" t="s">
        <v>268</v>
      </c>
      <c r="B154" s="38" t="s">
        <v>160</v>
      </c>
      <c r="C154" s="36">
        <v>3.3</v>
      </c>
      <c r="D154" s="38"/>
      <c r="E154" s="38"/>
      <c r="F154" s="38"/>
      <c r="G154" s="38"/>
    </row>
    <row r="155" spans="1:7">
      <c r="A155" s="38" t="s">
        <v>268</v>
      </c>
      <c r="B155" s="38" t="s">
        <v>161</v>
      </c>
      <c r="C155" s="36">
        <v>16.5</v>
      </c>
      <c r="D155" s="38"/>
      <c r="E155" s="38"/>
      <c r="F155" s="38"/>
      <c r="G155" s="38"/>
    </row>
    <row r="156" spans="1:7">
      <c r="A156" s="38" t="s">
        <v>268</v>
      </c>
      <c r="B156" s="38" t="s">
        <v>162</v>
      </c>
      <c r="C156" s="36">
        <v>0.3</v>
      </c>
      <c r="D156" s="38"/>
      <c r="E156" s="38"/>
      <c r="F156" s="38"/>
      <c r="G156" s="38"/>
    </row>
    <row r="157" spans="1:7">
      <c r="A157" s="38" t="s">
        <v>268</v>
      </c>
      <c r="B157" s="38" t="s">
        <v>163</v>
      </c>
      <c r="C157" s="36">
        <v>3.8</v>
      </c>
      <c r="D157" s="38"/>
      <c r="E157" s="38"/>
      <c r="F157" s="38"/>
      <c r="G157" s="38"/>
    </row>
    <row r="158" spans="1:7">
      <c r="A158" s="38" t="s">
        <v>268</v>
      </c>
      <c r="B158" s="38" t="s">
        <v>164</v>
      </c>
      <c r="C158" s="36">
        <v>1.6</v>
      </c>
      <c r="D158" s="38"/>
      <c r="E158" s="38"/>
      <c r="F158" s="38"/>
      <c r="G158" s="38"/>
    </row>
    <row r="159" spans="1:7">
      <c r="A159" s="38" t="s">
        <v>268</v>
      </c>
      <c r="B159" s="38" t="s">
        <v>166</v>
      </c>
      <c r="C159" s="36">
        <v>1</v>
      </c>
      <c r="D159" s="38"/>
      <c r="E159" s="38"/>
      <c r="F159" s="38"/>
      <c r="G159" s="38"/>
    </row>
    <row r="160" spans="1:7">
      <c r="A160" s="38" t="s">
        <v>268</v>
      </c>
      <c r="B160" s="38" t="s">
        <v>167</v>
      </c>
      <c r="C160" s="36">
        <v>1.1000000000000001</v>
      </c>
      <c r="D160" s="38"/>
      <c r="E160" s="38"/>
      <c r="F160" s="38"/>
      <c r="G160" s="38"/>
    </row>
    <row r="161" spans="1:7">
      <c r="A161" s="38" t="s">
        <v>268</v>
      </c>
      <c r="B161" s="38" t="s">
        <v>168</v>
      </c>
      <c r="C161" s="36">
        <v>0.6</v>
      </c>
      <c r="D161" s="38"/>
      <c r="E161" s="38"/>
      <c r="F161" s="38"/>
      <c r="G161" s="38"/>
    </row>
    <row r="162" spans="1:7">
      <c r="A162" s="38" t="s">
        <v>268</v>
      </c>
      <c r="B162" s="38" t="s">
        <v>169</v>
      </c>
      <c r="C162" s="36">
        <v>1.8</v>
      </c>
      <c r="D162" s="38"/>
      <c r="E162" s="38"/>
      <c r="F162" s="38"/>
      <c r="G162" s="38"/>
    </row>
    <row r="163" spans="1:7">
      <c r="A163" s="38" t="s">
        <v>268</v>
      </c>
      <c r="B163" s="38" t="s">
        <v>170</v>
      </c>
      <c r="C163" s="36">
        <v>0.9</v>
      </c>
      <c r="D163" s="38"/>
      <c r="E163" s="38"/>
      <c r="F163" s="38"/>
      <c r="G163" s="38"/>
    </row>
    <row r="164" spans="1:7">
      <c r="A164" s="38" t="s">
        <v>268</v>
      </c>
      <c r="B164" s="38" t="s">
        <v>253</v>
      </c>
      <c r="C164" s="36">
        <v>1.6</v>
      </c>
      <c r="D164" s="38"/>
      <c r="E164" s="38"/>
      <c r="F164" s="38"/>
      <c r="G164" s="38"/>
    </row>
    <row r="165" spans="1:7">
      <c r="A165" s="38" t="s">
        <v>268</v>
      </c>
      <c r="B165" s="38" t="s">
        <v>172</v>
      </c>
      <c r="C165" s="36">
        <v>6.4</v>
      </c>
      <c r="D165" s="38"/>
      <c r="E165" s="38"/>
      <c r="F165" s="38"/>
      <c r="G165" s="38"/>
    </row>
    <row r="166" spans="1:7">
      <c r="A166" s="38" t="s">
        <v>268</v>
      </c>
      <c r="B166" s="38" t="s">
        <v>173</v>
      </c>
      <c r="C166" s="36">
        <v>3.2</v>
      </c>
      <c r="D166" s="38"/>
      <c r="E166" s="38"/>
      <c r="F166" s="38"/>
      <c r="G166" s="38"/>
    </row>
    <row r="167" spans="1:7">
      <c r="A167" s="38" t="s">
        <v>268</v>
      </c>
      <c r="B167" s="38" t="s">
        <v>174</v>
      </c>
      <c r="C167" s="36">
        <v>0.9</v>
      </c>
      <c r="D167" s="38"/>
      <c r="E167" s="38"/>
      <c r="F167" s="38"/>
      <c r="G167" s="38"/>
    </row>
    <row r="168" spans="1:7">
      <c r="A168" s="38" t="s">
        <v>268</v>
      </c>
      <c r="B168" s="38" t="s">
        <v>175</v>
      </c>
      <c r="C168" s="36">
        <v>3.1</v>
      </c>
      <c r="D168" s="38"/>
      <c r="E168" s="38"/>
      <c r="F168" s="38"/>
      <c r="G168" s="38"/>
    </row>
    <row r="169" spans="1:7">
      <c r="A169" s="38" t="s">
        <v>268</v>
      </c>
      <c r="B169" s="38" t="s">
        <v>176</v>
      </c>
      <c r="C169" s="36">
        <v>4.0999999999999996</v>
      </c>
      <c r="D169" s="38"/>
      <c r="E169" s="38"/>
      <c r="F169" s="38"/>
      <c r="G169" s="38"/>
    </row>
    <row r="170" spans="1:7">
      <c r="A170" s="38" t="s">
        <v>268</v>
      </c>
      <c r="B170" s="38" t="s">
        <v>178</v>
      </c>
      <c r="C170" s="36">
        <v>1.8</v>
      </c>
      <c r="D170" s="38"/>
      <c r="E170" s="38"/>
      <c r="F170" s="38"/>
      <c r="G170" s="38"/>
    </row>
    <row r="171" spans="1:7">
      <c r="A171" s="38" t="s">
        <v>268</v>
      </c>
      <c r="B171" s="38" t="s">
        <v>179</v>
      </c>
      <c r="C171" s="36">
        <v>6.6</v>
      </c>
      <c r="D171" s="38"/>
      <c r="E171" s="38"/>
      <c r="F171" s="38"/>
      <c r="G171" s="38"/>
    </row>
    <row r="172" spans="1:7">
      <c r="A172" s="38" t="s">
        <v>268</v>
      </c>
      <c r="B172" s="38" t="s">
        <v>180</v>
      </c>
      <c r="C172" s="36">
        <v>1.2</v>
      </c>
      <c r="D172" s="38"/>
      <c r="E172" s="38"/>
      <c r="F172" s="38"/>
      <c r="G172" s="38"/>
    </row>
    <row r="173" spans="1:7">
      <c r="A173" s="38" t="s">
        <v>268</v>
      </c>
      <c r="B173" s="38" t="s">
        <v>181</v>
      </c>
      <c r="C173" s="36">
        <v>0.8</v>
      </c>
      <c r="D173" s="38"/>
      <c r="E173" s="38"/>
      <c r="F173" s="38"/>
      <c r="G173" s="38"/>
    </row>
    <row r="174" spans="1:7">
      <c r="A174" s="38" t="s">
        <v>268</v>
      </c>
      <c r="B174" s="38" t="s">
        <v>182</v>
      </c>
      <c r="C174" s="36">
        <v>1.7</v>
      </c>
      <c r="D174" s="38"/>
      <c r="E174" s="38"/>
      <c r="F174" s="38"/>
      <c r="G174" s="38"/>
    </row>
    <row r="175" spans="1:7">
      <c r="A175" s="38" t="s">
        <v>268</v>
      </c>
      <c r="B175" s="38" t="s">
        <v>183</v>
      </c>
      <c r="C175" s="36">
        <v>1.3</v>
      </c>
      <c r="D175" s="38"/>
      <c r="E175" s="38"/>
      <c r="F175" s="38"/>
      <c r="G175" s="38"/>
    </row>
    <row r="176" spans="1:7">
      <c r="A176" s="38" t="s">
        <v>268</v>
      </c>
      <c r="B176" s="38" t="s">
        <v>184</v>
      </c>
      <c r="C176" s="36">
        <v>1.7</v>
      </c>
      <c r="D176" s="38"/>
      <c r="E176" s="38"/>
      <c r="F176" s="38"/>
      <c r="G176" s="38"/>
    </row>
    <row r="177" spans="1:7">
      <c r="A177" s="38" t="s">
        <v>268</v>
      </c>
      <c r="B177" s="38" t="s">
        <v>185</v>
      </c>
      <c r="C177" s="36">
        <v>3.3</v>
      </c>
      <c r="D177" s="38"/>
      <c r="E177" s="38"/>
      <c r="F177" s="38"/>
      <c r="G177" s="38"/>
    </row>
    <row r="178" spans="1:7">
      <c r="A178" s="38" t="s">
        <v>268</v>
      </c>
      <c r="B178" s="38" t="s">
        <v>187</v>
      </c>
      <c r="C178" s="36">
        <v>0.2</v>
      </c>
      <c r="D178" s="38"/>
      <c r="E178" s="38"/>
      <c r="F178" s="38"/>
      <c r="G178" s="38"/>
    </row>
    <row r="179" spans="1:7">
      <c r="A179" s="38" t="s">
        <v>268</v>
      </c>
      <c r="B179" s="38" t="s">
        <v>188</v>
      </c>
      <c r="C179" s="36">
        <v>0.2</v>
      </c>
      <c r="D179" s="38"/>
      <c r="E179" s="38"/>
      <c r="F179" s="38"/>
      <c r="G179" s="38"/>
    </row>
    <row r="180" spans="1:7">
      <c r="A180" s="38" t="s">
        <v>268</v>
      </c>
      <c r="B180" s="38" t="s">
        <v>189</v>
      </c>
      <c r="C180" s="36">
        <v>1.6</v>
      </c>
      <c r="D180" s="38"/>
      <c r="E180" s="38"/>
      <c r="F180" s="38"/>
      <c r="G180" s="38"/>
    </row>
    <row r="181" spans="1:7">
      <c r="A181" s="38" t="s">
        <v>269</v>
      </c>
      <c r="B181" s="38" t="s">
        <v>151</v>
      </c>
      <c r="C181" s="36">
        <v>8.6</v>
      </c>
      <c r="D181" s="38"/>
      <c r="E181" s="38"/>
      <c r="F181" s="38"/>
      <c r="G181" s="38"/>
    </row>
    <row r="182" spans="1:7">
      <c r="A182" s="38" t="s">
        <v>269</v>
      </c>
      <c r="B182" s="38" t="s">
        <v>152</v>
      </c>
      <c r="C182" s="36">
        <v>2.7</v>
      </c>
      <c r="D182" s="38"/>
      <c r="E182" s="38"/>
      <c r="F182" s="38"/>
      <c r="G182" s="38"/>
    </row>
    <row r="183" spans="1:7">
      <c r="A183" s="38" t="s">
        <v>269</v>
      </c>
      <c r="B183" s="38" t="s">
        <v>153</v>
      </c>
      <c r="C183" s="36">
        <v>4.8</v>
      </c>
      <c r="D183" s="38"/>
      <c r="E183" s="38"/>
      <c r="F183" s="38"/>
      <c r="G183" s="38"/>
    </row>
    <row r="184" spans="1:7">
      <c r="A184" s="38" t="s">
        <v>269</v>
      </c>
      <c r="B184" s="38" t="s">
        <v>154</v>
      </c>
      <c r="C184" s="36">
        <v>7.8</v>
      </c>
      <c r="D184" s="38"/>
      <c r="E184" s="38"/>
      <c r="F184" s="38"/>
      <c r="G184" s="38"/>
    </row>
    <row r="185" spans="1:7">
      <c r="A185" s="38" t="s">
        <v>269</v>
      </c>
      <c r="B185" s="38" t="s">
        <v>155</v>
      </c>
      <c r="C185" s="36">
        <v>2.7</v>
      </c>
      <c r="D185" s="38"/>
      <c r="E185" s="38"/>
      <c r="F185" s="38"/>
      <c r="G185" s="38"/>
    </row>
    <row r="186" spans="1:7">
      <c r="A186" s="38" t="s">
        <v>269</v>
      </c>
      <c r="B186" s="38" t="s">
        <v>156</v>
      </c>
      <c r="C186" s="36">
        <v>16.100000000000001</v>
      </c>
      <c r="D186" s="38"/>
      <c r="E186" s="38"/>
      <c r="F186" s="38"/>
      <c r="G186" s="38"/>
    </row>
    <row r="187" spans="1:7">
      <c r="A187" s="38" t="s">
        <v>269</v>
      </c>
      <c r="B187" s="38" t="s">
        <v>157</v>
      </c>
      <c r="C187" s="36">
        <v>2.4</v>
      </c>
      <c r="D187" s="38"/>
      <c r="E187" s="38"/>
      <c r="F187" s="38"/>
      <c r="G187" s="38"/>
    </row>
    <row r="188" spans="1:7">
      <c r="A188" s="38" t="s">
        <v>269</v>
      </c>
      <c r="B188" s="38" t="s">
        <v>158</v>
      </c>
      <c r="C188" s="36">
        <v>6.4</v>
      </c>
      <c r="D188" s="38"/>
      <c r="E188" s="38"/>
      <c r="F188" s="38"/>
      <c r="G188" s="38"/>
    </row>
    <row r="189" spans="1:7">
      <c r="A189" s="38" t="s">
        <v>269</v>
      </c>
      <c r="B189" s="38" t="s">
        <v>160</v>
      </c>
      <c r="C189" s="36">
        <v>3.9</v>
      </c>
      <c r="D189" s="38"/>
      <c r="E189" s="38"/>
      <c r="F189" s="38"/>
      <c r="G189" s="38"/>
    </row>
    <row r="190" spans="1:7">
      <c r="A190" s="38" t="s">
        <v>269</v>
      </c>
      <c r="B190" s="38" t="s">
        <v>161</v>
      </c>
      <c r="C190" s="36">
        <v>7.8</v>
      </c>
      <c r="D190" s="38"/>
      <c r="E190" s="38"/>
      <c r="F190" s="38"/>
      <c r="G190" s="38"/>
    </row>
    <row r="191" spans="1:7">
      <c r="A191" s="38" t="s">
        <v>269</v>
      </c>
      <c r="B191" s="38" t="s">
        <v>162</v>
      </c>
      <c r="C191" s="36">
        <v>1.5</v>
      </c>
      <c r="D191" s="38"/>
      <c r="E191" s="38"/>
      <c r="F191" s="38"/>
      <c r="G191" s="38"/>
    </row>
    <row r="192" spans="1:7">
      <c r="A192" s="38" t="s">
        <v>269</v>
      </c>
      <c r="B192" s="38" t="s">
        <v>163</v>
      </c>
      <c r="C192" s="36">
        <v>1.4</v>
      </c>
      <c r="D192" s="38"/>
      <c r="E192" s="38"/>
      <c r="F192" s="38"/>
      <c r="G192" s="38"/>
    </row>
    <row r="193" spans="1:7">
      <c r="A193" s="38" t="s">
        <v>269</v>
      </c>
      <c r="B193" s="38" t="s">
        <v>164</v>
      </c>
      <c r="C193" s="36">
        <v>3.8</v>
      </c>
      <c r="D193" s="38"/>
      <c r="E193" s="38"/>
      <c r="F193" s="38"/>
      <c r="G193" s="38"/>
    </row>
    <row r="194" spans="1:7">
      <c r="A194" s="38" t="s">
        <v>269</v>
      </c>
      <c r="B194" s="38" t="s">
        <v>166</v>
      </c>
      <c r="C194" s="36">
        <v>0.9</v>
      </c>
      <c r="D194" s="38"/>
      <c r="E194" s="38"/>
      <c r="F194" s="38"/>
      <c r="G194" s="38"/>
    </row>
    <row r="195" spans="1:7">
      <c r="A195" s="38" t="s">
        <v>269</v>
      </c>
      <c r="B195" s="38" t="s">
        <v>167</v>
      </c>
      <c r="C195" s="36">
        <v>4.7</v>
      </c>
      <c r="D195" s="38"/>
      <c r="E195" s="38"/>
      <c r="F195" s="38"/>
      <c r="G195" s="38"/>
    </row>
    <row r="196" spans="1:7">
      <c r="A196" s="38" t="s">
        <v>269</v>
      </c>
      <c r="B196" s="38" t="s">
        <v>168</v>
      </c>
      <c r="C196" s="36">
        <v>1.6</v>
      </c>
      <c r="D196" s="38"/>
      <c r="E196" s="38"/>
      <c r="F196" s="38"/>
      <c r="G196" s="38"/>
    </row>
    <row r="197" spans="1:7">
      <c r="A197" s="38" t="s">
        <v>269</v>
      </c>
      <c r="B197" s="38" t="s">
        <v>169</v>
      </c>
      <c r="C197" s="36">
        <v>1.2</v>
      </c>
      <c r="D197" s="38"/>
      <c r="E197" s="38"/>
      <c r="F197" s="38"/>
      <c r="G197" s="38"/>
    </row>
    <row r="198" spans="1:7">
      <c r="A198" s="38" t="s">
        <v>269</v>
      </c>
      <c r="B198" s="38" t="s">
        <v>170</v>
      </c>
      <c r="C198" s="36">
        <v>0.1</v>
      </c>
      <c r="D198" s="38"/>
      <c r="E198" s="38"/>
      <c r="F198" s="38"/>
      <c r="G198" s="38"/>
    </row>
    <row r="199" spans="1:7">
      <c r="A199" s="38" t="s">
        <v>269</v>
      </c>
      <c r="B199" s="38" t="s">
        <v>253</v>
      </c>
      <c r="C199" s="36">
        <v>1.3</v>
      </c>
      <c r="D199" s="38"/>
      <c r="E199" s="38"/>
      <c r="F199" s="38"/>
      <c r="G199" s="38"/>
    </row>
    <row r="200" spans="1:7">
      <c r="A200" s="38" t="s">
        <v>269</v>
      </c>
      <c r="B200" s="38" t="s">
        <v>172</v>
      </c>
      <c r="C200" s="36">
        <v>2.4</v>
      </c>
      <c r="D200" s="38"/>
      <c r="E200" s="38"/>
      <c r="F200" s="38"/>
      <c r="G200" s="38"/>
    </row>
    <row r="201" spans="1:7">
      <c r="A201" s="38" t="s">
        <v>269</v>
      </c>
      <c r="B201" s="38" t="s">
        <v>173</v>
      </c>
      <c r="C201" s="36">
        <v>1.6</v>
      </c>
      <c r="D201" s="38"/>
      <c r="E201" s="38"/>
      <c r="F201" s="38"/>
      <c r="G201" s="38"/>
    </row>
    <row r="202" spans="1:7">
      <c r="A202" s="38" t="s">
        <v>269</v>
      </c>
      <c r="B202" s="38" t="s">
        <v>174</v>
      </c>
      <c r="C202" s="36">
        <v>1.8</v>
      </c>
      <c r="D202" s="38"/>
      <c r="E202" s="38"/>
      <c r="F202" s="38"/>
      <c r="G202" s="38"/>
    </row>
    <row r="203" spans="1:7">
      <c r="A203" s="38" t="s">
        <v>269</v>
      </c>
      <c r="B203" s="38" t="s">
        <v>175</v>
      </c>
      <c r="C203" s="36">
        <v>3.1</v>
      </c>
      <c r="D203" s="38"/>
      <c r="E203" s="38"/>
      <c r="F203" s="38"/>
      <c r="G203" s="38"/>
    </row>
    <row r="204" spans="1:7">
      <c r="A204" s="38" t="s">
        <v>269</v>
      </c>
      <c r="B204" s="38" t="s">
        <v>176</v>
      </c>
      <c r="C204" s="36">
        <v>1.2</v>
      </c>
      <c r="D204" s="38"/>
      <c r="E204" s="38"/>
      <c r="F204" s="38"/>
      <c r="G204" s="38"/>
    </row>
    <row r="205" spans="1:7">
      <c r="A205" s="38" t="s">
        <v>269</v>
      </c>
      <c r="B205" s="38" t="s">
        <v>178</v>
      </c>
      <c r="C205" s="36">
        <v>0.9</v>
      </c>
      <c r="D205" s="38"/>
      <c r="E205" s="38"/>
      <c r="F205" s="38"/>
      <c r="G205" s="38"/>
    </row>
    <row r="206" spans="1:7">
      <c r="A206" s="38" t="s">
        <v>269</v>
      </c>
      <c r="B206" s="38" t="s">
        <v>179</v>
      </c>
      <c r="C206" s="36">
        <v>0.4</v>
      </c>
      <c r="D206" s="38"/>
      <c r="E206" s="38"/>
      <c r="F206" s="38"/>
      <c r="G206" s="38"/>
    </row>
    <row r="207" spans="1:7">
      <c r="A207" s="38" t="s">
        <v>269</v>
      </c>
      <c r="B207" s="38" t="s">
        <v>180</v>
      </c>
      <c r="C207" s="36">
        <v>1.4</v>
      </c>
      <c r="D207" s="38"/>
      <c r="E207" s="38"/>
      <c r="F207" s="38"/>
      <c r="G207" s="38"/>
    </row>
    <row r="208" spans="1:7">
      <c r="A208" s="38" t="s">
        <v>269</v>
      </c>
      <c r="B208" s="38" t="s">
        <v>181</v>
      </c>
      <c r="C208" s="36">
        <v>0.4</v>
      </c>
      <c r="D208" s="38"/>
      <c r="E208" s="38"/>
      <c r="F208" s="38"/>
      <c r="G208" s="38"/>
    </row>
    <row r="209" spans="1:7">
      <c r="A209" s="38" t="s">
        <v>269</v>
      </c>
      <c r="B209" s="38" t="s">
        <v>182</v>
      </c>
      <c r="C209" s="36">
        <v>1.6</v>
      </c>
      <c r="D209" s="38"/>
      <c r="E209" s="38"/>
      <c r="F209" s="38"/>
      <c r="G209" s="38"/>
    </row>
    <row r="210" spans="1:7">
      <c r="A210" s="38" t="s">
        <v>269</v>
      </c>
      <c r="B210" s="38" t="s">
        <v>183</v>
      </c>
      <c r="C210" s="36">
        <v>0.5</v>
      </c>
      <c r="D210" s="38"/>
      <c r="E210" s="38"/>
      <c r="F210" s="38"/>
      <c r="G210" s="38"/>
    </row>
    <row r="211" spans="1:7">
      <c r="A211" s="38" t="s">
        <v>269</v>
      </c>
      <c r="B211" s="38" t="s">
        <v>184</v>
      </c>
      <c r="C211" s="36">
        <v>0.8</v>
      </c>
      <c r="D211" s="38"/>
      <c r="E211" s="38"/>
      <c r="F211" s="38"/>
      <c r="G211" s="38"/>
    </row>
    <row r="212" spans="1:7">
      <c r="A212" s="38" t="s">
        <v>269</v>
      </c>
      <c r="B212" s="38" t="s">
        <v>185</v>
      </c>
      <c r="C212" s="36">
        <v>2.2000000000000002</v>
      </c>
      <c r="D212" s="38"/>
      <c r="E212" s="38"/>
      <c r="F212" s="38"/>
      <c r="G212" s="38"/>
    </row>
    <row r="213" spans="1:7">
      <c r="A213" s="38" t="s">
        <v>269</v>
      </c>
      <c r="B213" s="38" t="s">
        <v>187</v>
      </c>
      <c r="C213" s="36">
        <v>0.4</v>
      </c>
      <c r="D213" s="38"/>
      <c r="E213" s="38"/>
      <c r="F213" s="38"/>
      <c r="G213" s="38"/>
    </row>
    <row r="214" spans="1:7">
      <c r="A214" s="38" t="s">
        <v>269</v>
      </c>
      <c r="B214" s="38" t="s">
        <v>188</v>
      </c>
      <c r="C214" s="36">
        <v>0.4</v>
      </c>
      <c r="D214" s="38"/>
      <c r="E214" s="38"/>
      <c r="F214" s="38"/>
      <c r="G214" s="38"/>
    </row>
    <row r="215" spans="1:7">
      <c r="A215" s="38" t="s">
        <v>269</v>
      </c>
      <c r="B215" s="38" t="s">
        <v>189</v>
      </c>
      <c r="C215" s="36">
        <v>1.1000000000000001</v>
      </c>
      <c r="D215" s="38"/>
      <c r="E215" s="38"/>
      <c r="F215" s="38"/>
      <c r="G215" s="38"/>
    </row>
    <row r="216" spans="1:7">
      <c r="A216" s="38" t="s">
        <v>270</v>
      </c>
      <c r="B216" s="38" t="s">
        <v>151</v>
      </c>
      <c r="C216" s="36">
        <v>2.5</v>
      </c>
      <c r="D216" s="38"/>
      <c r="E216" s="38"/>
      <c r="F216" s="38"/>
      <c r="G216" s="38"/>
    </row>
    <row r="217" spans="1:7">
      <c r="A217" s="38" t="s">
        <v>270</v>
      </c>
      <c r="B217" s="38" t="s">
        <v>152</v>
      </c>
      <c r="C217" s="36">
        <v>7.7</v>
      </c>
      <c r="D217" s="38"/>
      <c r="E217" s="38"/>
      <c r="F217" s="38"/>
      <c r="G217" s="38"/>
    </row>
    <row r="218" spans="1:7">
      <c r="A218" s="38" t="s">
        <v>270</v>
      </c>
      <c r="B218" s="38" t="s">
        <v>153</v>
      </c>
      <c r="C218" s="36">
        <v>11.7</v>
      </c>
      <c r="D218" s="38"/>
      <c r="E218" s="38"/>
      <c r="F218" s="38"/>
      <c r="G218" s="38"/>
    </row>
    <row r="219" spans="1:7">
      <c r="A219" s="38" t="s">
        <v>270</v>
      </c>
      <c r="B219" s="38" t="s">
        <v>154</v>
      </c>
      <c r="C219" s="36">
        <v>31.4</v>
      </c>
      <c r="D219" s="38"/>
      <c r="E219" s="38"/>
      <c r="F219" s="38"/>
      <c r="G219" s="38"/>
    </row>
    <row r="220" spans="1:7">
      <c r="A220" s="38" t="s">
        <v>270</v>
      </c>
      <c r="B220" s="38" t="s">
        <v>155</v>
      </c>
      <c r="C220" s="36">
        <v>2.2999999999999998</v>
      </c>
      <c r="D220" s="38"/>
      <c r="E220" s="38"/>
      <c r="F220" s="38"/>
      <c r="G220" s="38"/>
    </row>
    <row r="221" spans="1:7">
      <c r="A221" s="38" t="s">
        <v>270</v>
      </c>
      <c r="B221" s="38" t="s">
        <v>156</v>
      </c>
      <c r="C221" s="36">
        <v>20.9</v>
      </c>
      <c r="D221" s="38"/>
      <c r="E221" s="38"/>
      <c r="F221" s="38"/>
      <c r="G221" s="38"/>
    </row>
    <row r="222" spans="1:7">
      <c r="A222" s="38" t="s">
        <v>270</v>
      </c>
      <c r="B222" s="38" t="s">
        <v>157</v>
      </c>
      <c r="C222" s="36">
        <v>4.0999999999999996</v>
      </c>
      <c r="D222" s="38"/>
      <c r="E222" s="38"/>
      <c r="F222" s="38"/>
      <c r="G222" s="38"/>
    </row>
    <row r="223" spans="1:7">
      <c r="A223" s="38" t="s">
        <v>270</v>
      </c>
      <c r="B223" s="38" t="s">
        <v>158</v>
      </c>
      <c r="C223" s="36">
        <v>3.2</v>
      </c>
      <c r="D223" s="38"/>
      <c r="E223" s="38"/>
      <c r="F223" s="38"/>
      <c r="G223" s="38"/>
    </row>
    <row r="224" spans="1:7">
      <c r="A224" s="38" t="s">
        <v>270</v>
      </c>
      <c r="B224" s="38" t="s">
        <v>160</v>
      </c>
      <c r="C224" s="36">
        <v>3.9</v>
      </c>
      <c r="D224" s="38"/>
      <c r="E224" s="38"/>
      <c r="F224" s="38"/>
      <c r="G224" s="38"/>
    </row>
    <row r="225" spans="1:7">
      <c r="A225" s="38" t="s">
        <v>270</v>
      </c>
      <c r="B225" s="38" t="s">
        <v>161</v>
      </c>
      <c r="C225" s="36">
        <v>4.2</v>
      </c>
      <c r="D225" s="38"/>
      <c r="E225" s="38"/>
      <c r="F225" s="38"/>
      <c r="G225" s="38"/>
    </row>
    <row r="226" spans="1:7">
      <c r="A226" s="38" t="s">
        <v>270</v>
      </c>
      <c r="B226" s="38" t="s">
        <v>162</v>
      </c>
      <c r="C226" s="36">
        <v>0.3</v>
      </c>
      <c r="D226" s="38"/>
      <c r="E226" s="38"/>
      <c r="F226" s="38"/>
      <c r="G226" s="38"/>
    </row>
    <row r="227" spans="1:7">
      <c r="A227" s="38" t="s">
        <v>270</v>
      </c>
      <c r="B227" s="38" t="s">
        <v>163</v>
      </c>
      <c r="C227" s="36">
        <v>2.2999999999999998</v>
      </c>
      <c r="D227" s="38"/>
      <c r="E227" s="38"/>
      <c r="F227" s="38"/>
      <c r="G227" s="38"/>
    </row>
    <row r="228" spans="1:7">
      <c r="A228" s="38" t="s">
        <v>270</v>
      </c>
      <c r="B228" s="38" t="s">
        <v>164</v>
      </c>
      <c r="C228" s="36">
        <v>1.8</v>
      </c>
      <c r="D228" s="38"/>
      <c r="E228" s="38"/>
      <c r="F228" s="38"/>
      <c r="G228" s="38"/>
    </row>
    <row r="229" spans="1:7">
      <c r="A229" s="38" t="s">
        <v>270</v>
      </c>
      <c r="B229" s="38" t="s">
        <v>166</v>
      </c>
      <c r="C229" s="36">
        <v>0</v>
      </c>
      <c r="D229" s="38"/>
      <c r="E229" s="38"/>
      <c r="F229" s="38"/>
      <c r="G229" s="38"/>
    </row>
    <row r="230" spans="1:7">
      <c r="A230" s="38" t="s">
        <v>270</v>
      </c>
      <c r="B230" s="38" t="s">
        <v>167</v>
      </c>
      <c r="C230" s="36">
        <v>0.1</v>
      </c>
      <c r="D230" s="38"/>
      <c r="E230" s="38"/>
      <c r="F230" s="38"/>
      <c r="G230" s="38"/>
    </row>
    <row r="231" spans="1:7">
      <c r="A231" s="38" t="s">
        <v>270</v>
      </c>
      <c r="B231" s="38" t="s">
        <v>168</v>
      </c>
      <c r="C231" s="36">
        <v>0</v>
      </c>
      <c r="D231" s="38"/>
      <c r="E231" s="38"/>
      <c r="F231" s="38"/>
      <c r="G231" s="38"/>
    </row>
    <row r="232" spans="1:7">
      <c r="A232" s="38" t="s">
        <v>270</v>
      </c>
      <c r="B232" s="38" t="s">
        <v>169</v>
      </c>
      <c r="C232" s="36">
        <v>0</v>
      </c>
      <c r="D232" s="38"/>
      <c r="E232" s="38"/>
      <c r="F232" s="38"/>
      <c r="G232" s="38"/>
    </row>
    <row r="233" spans="1:7">
      <c r="A233" s="38" t="s">
        <v>270</v>
      </c>
      <c r="B233" s="38" t="s">
        <v>170</v>
      </c>
      <c r="C233" s="36">
        <v>0</v>
      </c>
      <c r="D233" s="38"/>
      <c r="E233" s="38"/>
      <c r="F233" s="38"/>
      <c r="G233" s="38"/>
    </row>
    <row r="234" spans="1:7">
      <c r="A234" s="38" t="s">
        <v>270</v>
      </c>
      <c r="B234" s="38" t="s">
        <v>253</v>
      </c>
      <c r="C234" s="36">
        <v>0.1</v>
      </c>
      <c r="D234" s="38"/>
      <c r="E234" s="38"/>
      <c r="F234" s="38"/>
      <c r="G234" s="38"/>
    </row>
    <row r="235" spans="1:7">
      <c r="A235" s="38" t="s">
        <v>270</v>
      </c>
      <c r="B235" s="38" t="s">
        <v>172</v>
      </c>
      <c r="C235" s="36">
        <v>0.1</v>
      </c>
      <c r="D235" s="38"/>
      <c r="E235" s="38"/>
      <c r="F235" s="38"/>
      <c r="G235" s="38"/>
    </row>
    <row r="236" spans="1:7">
      <c r="A236" s="38" t="s">
        <v>270</v>
      </c>
      <c r="B236" s="38" t="s">
        <v>173</v>
      </c>
      <c r="C236" s="36">
        <v>0.2</v>
      </c>
      <c r="D236" s="38"/>
      <c r="E236" s="38"/>
      <c r="F236" s="38"/>
      <c r="G236" s="38"/>
    </row>
    <row r="237" spans="1:7">
      <c r="A237" s="38" t="s">
        <v>270</v>
      </c>
      <c r="B237" s="38" t="s">
        <v>174</v>
      </c>
      <c r="C237" s="36">
        <v>0.1</v>
      </c>
      <c r="D237" s="38"/>
      <c r="E237" s="38"/>
      <c r="F237" s="38"/>
      <c r="G237" s="38"/>
    </row>
    <row r="238" spans="1:7">
      <c r="A238" s="38" t="s">
        <v>270</v>
      </c>
      <c r="B238" s="38" t="s">
        <v>175</v>
      </c>
      <c r="C238" s="36">
        <v>0.2</v>
      </c>
      <c r="D238" s="38"/>
      <c r="E238" s="38"/>
      <c r="F238" s="38"/>
      <c r="G238" s="38"/>
    </row>
    <row r="239" spans="1:7">
      <c r="A239" s="38" t="s">
        <v>270</v>
      </c>
      <c r="B239" s="38" t="s">
        <v>176</v>
      </c>
      <c r="C239" s="36">
        <v>0</v>
      </c>
      <c r="D239" s="38"/>
      <c r="E239" s="38"/>
      <c r="F239" s="38"/>
      <c r="G239" s="38"/>
    </row>
    <row r="240" spans="1:7">
      <c r="A240" s="38" t="s">
        <v>270</v>
      </c>
      <c r="B240" s="38" t="s">
        <v>178</v>
      </c>
      <c r="C240" s="36">
        <v>0.3</v>
      </c>
      <c r="D240" s="38"/>
      <c r="E240" s="38"/>
      <c r="F240" s="38"/>
      <c r="G240" s="38"/>
    </row>
    <row r="241" spans="1:7">
      <c r="A241" s="38" t="s">
        <v>270</v>
      </c>
      <c r="B241" s="38" t="s">
        <v>179</v>
      </c>
      <c r="C241" s="36">
        <v>0</v>
      </c>
      <c r="D241" s="38"/>
      <c r="E241" s="38"/>
      <c r="F241" s="38"/>
      <c r="G241" s="38"/>
    </row>
    <row r="242" spans="1:7">
      <c r="A242" s="38" t="s">
        <v>270</v>
      </c>
      <c r="B242" s="38" t="s">
        <v>180</v>
      </c>
      <c r="C242" s="36">
        <v>0.1</v>
      </c>
      <c r="D242" s="38"/>
      <c r="E242" s="38"/>
      <c r="F242" s="38"/>
      <c r="G242" s="38"/>
    </row>
    <row r="243" spans="1:7">
      <c r="A243" s="38" t="s">
        <v>270</v>
      </c>
      <c r="B243" s="38" t="s">
        <v>181</v>
      </c>
      <c r="C243" s="36">
        <v>0</v>
      </c>
      <c r="D243" s="38"/>
      <c r="E243" s="38"/>
      <c r="F243" s="38"/>
      <c r="G243" s="38"/>
    </row>
    <row r="244" spans="1:7">
      <c r="A244" s="38" t="s">
        <v>270</v>
      </c>
      <c r="B244" s="38" t="s">
        <v>182</v>
      </c>
      <c r="C244" s="36">
        <v>0.4</v>
      </c>
      <c r="D244" s="38"/>
      <c r="E244" s="38"/>
      <c r="F244" s="38"/>
      <c r="G244" s="38"/>
    </row>
    <row r="245" spans="1:7">
      <c r="A245" s="38" t="s">
        <v>270</v>
      </c>
      <c r="B245" s="38" t="s">
        <v>183</v>
      </c>
      <c r="C245" s="36">
        <v>0</v>
      </c>
      <c r="D245" s="38"/>
      <c r="E245" s="38"/>
      <c r="F245" s="38"/>
      <c r="G245" s="38"/>
    </row>
    <row r="246" spans="1:7">
      <c r="A246" s="38" t="s">
        <v>270</v>
      </c>
      <c r="B246" s="38" t="s">
        <v>184</v>
      </c>
      <c r="C246" s="36">
        <v>0</v>
      </c>
      <c r="D246" s="38"/>
      <c r="E246" s="38"/>
      <c r="F246" s="38"/>
      <c r="G246" s="38"/>
    </row>
    <row r="247" spans="1:7">
      <c r="A247" s="38" t="s">
        <v>270</v>
      </c>
      <c r="B247" s="38" t="s">
        <v>185</v>
      </c>
      <c r="C247" s="36">
        <v>1.2</v>
      </c>
      <c r="D247" s="38"/>
      <c r="E247" s="38"/>
      <c r="F247" s="38"/>
      <c r="G247" s="38"/>
    </row>
    <row r="248" spans="1:7">
      <c r="A248" s="38" t="s">
        <v>270</v>
      </c>
      <c r="B248" s="38" t="s">
        <v>187</v>
      </c>
      <c r="C248" s="36">
        <v>0.4</v>
      </c>
      <c r="D248" s="38"/>
      <c r="E248" s="38"/>
      <c r="F248" s="38"/>
      <c r="G248" s="38"/>
    </row>
    <row r="249" spans="1:7">
      <c r="A249" s="38" t="s">
        <v>270</v>
      </c>
      <c r="B249" s="38" t="s">
        <v>188</v>
      </c>
      <c r="C249" s="36">
        <v>0.2</v>
      </c>
      <c r="D249" s="38"/>
      <c r="E249" s="38"/>
      <c r="F249" s="38"/>
      <c r="G249" s="38"/>
    </row>
    <row r="250" spans="1:7">
      <c r="A250" s="38" t="s">
        <v>270</v>
      </c>
      <c r="B250" s="38" t="s">
        <v>189</v>
      </c>
      <c r="C250" s="36">
        <v>0.1</v>
      </c>
      <c r="D250" s="38"/>
      <c r="E250" s="38"/>
      <c r="F250" s="38"/>
      <c r="G250" s="38"/>
    </row>
    <row r="251" spans="1:7">
      <c r="A251" s="38" t="s">
        <v>271</v>
      </c>
      <c r="B251" s="38" t="s">
        <v>151</v>
      </c>
      <c r="C251" s="36">
        <v>8.4</v>
      </c>
      <c r="D251" s="38"/>
      <c r="E251" s="38"/>
      <c r="F251" s="38"/>
      <c r="G251" s="38"/>
    </row>
    <row r="252" spans="1:7">
      <c r="A252" s="38" t="s">
        <v>271</v>
      </c>
      <c r="B252" s="38" t="s">
        <v>152</v>
      </c>
      <c r="C252" s="36">
        <v>1.7</v>
      </c>
      <c r="D252" s="38"/>
      <c r="E252" s="38"/>
      <c r="F252" s="38"/>
      <c r="G252" s="38"/>
    </row>
    <row r="253" spans="1:7">
      <c r="A253" s="38" t="s">
        <v>271</v>
      </c>
      <c r="B253" s="38" t="s">
        <v>153</v>
      </c>
      <c r="C253" s="36">
        <v>2.5</v>
      </c>
      <c r="D253" s="38"/>
      <c r="E253" s="38"/>
      <c r="F253" s="38"/>
      <c r="G253" s="38"/>
    </row>
    <row r="254" spans="1:7">
      <c r="A254" s="38" t="s">
        <v>271</v>
      </c>
      <c r="B254" s="38" t="s">
        <v>154</v>
      </c>
      <c r="C254" s="36">
        <v>1.7</v>
      </c>
      <c r="D254" s="38"/>
      <c r="E254" s="38"/>
      <c r="F254" s="38"/>
      <c r="G254" s="38"/>
    </row>
    <row r="255" spans="1:7">
      <c r="A255" s="38" t="s">
        <v>271</v>
      </c>
      <c r="B255" s="38" t="s">
        <v>155</v>
      </c>
      <c r="C255" s="36">
        <v>1</v>
      </c>
      <c r="D255" s="38"/>
      <c r="E255" s="38"/>
      <c r="F255" s="38"/>
      <c r="G255" s="38"/>
    </row>
    <row r="256" spans="1:7">
      <c r="A256" s="38" t="s">
        <v>271</v>
      </c>
      <c r="B256" s="38" t="s">
        <v>156</v>
      </c>
      <c r="C256" s="36">
        <v>5.2</v>
      </c>
      <c r="D256" s="38"/>
      <c r="E256" s="38"/>
      <c r="F256" s="38"/>
      <c r="G256" s="38"/>
    </row>
    <row r="257" spans="1:7">
      <c r="A257" s="38" t="s">
        <v>271</v>
      </c>
      <c r="B257" s="38" t="s">
        <v>157</v>
      </c>
      <c r="C257" s="36">
        <v>0.3</v>
      </c>
      <c r="D257" s="38"/>
      <c r="E257" s="38"/>
      <c r="F257" s="38"/>
      <c r="G257" s="38"/>
    </row>
    <row r="258" spans="1:7">
      <c r="A258" s="38" t="s">
        <v>271</v>
      </c>
      <c r="B258" s="38" t="s">
        <v>158</v>
      </c>
      <c r="C258" s="36">
        <v>5.6</v>
      </c>
      <c r="D258" s="38"/>
      <c r="E258" s="38"/>
      <c r="F258" s="38"/>
      <c r="G258" s="38"/>
    </row>
    <row r="259" spans="1:7">
      <c r="A259" s="38" t="s">
        <v>271</v>
      </c>
      <c r="B259" s="38" t="s">
        <v>160</v>
      </c>
      <c r="C259" s="36">
        <v>3.7</v>
      </c>
      <c r="D259" s="38"/>
      <c r="E259" s="38"/>
      <c r="F259" s="38"/>
      <c r="G259" s="38"/>
    </row>
    <row r="260" spans="1:7">
      <c r="A260" s="38" t="s">
        <v>271</v>
      </c>
      <c r="B260" s="38" t="s">
        <v>161</v>
      </c>
      <c r="C260" s="36">
        <v>7.3</v>
      </c>
      <c r="D260" s="38"/>
      <c r="E260" s="38"/>
      <c r="F260" s="38"/>
      <c r="G260" s="38"/>
    </row>
    <row r="261" spans="1:7">
      <c r="A261" s="38" t="s">
        <v>271</v>
      </c>
      <c r="B261" s="38" t="s">
        <v>162</v>
      </c>
      <c r="C261" s="36">
        <v>3.1</v>
      </c>
      <c r="D261" s="38"/>
      <c r="E261" s="38"/>
      <c r="F261" s="38"/>
      <c r="G261" s="38"/>
    </row>
    <row r="262" spans="1:7">
      <c r="A262" s="38" t="s">
        <v>271</v>
      </c>
      <c r="B262" s="38" t="s">
        <v>163</v>
      </c>
      <c r="C262" s="36">
        <v>1.4</v>
      </c>
      <c r="D262" s="38"/>
      <c r="E262" s="38"/>
      <c r="F262" s="38"/>
      <c r="G262" s="38"/>
    </row>
    <row r="263" spans="1:7">
      <c r="A263" s="38" t="s">
        <v>271</v>
      </c>
      <c r="B263" s="38" t="s">
        <v>164</v>
      </c>
      <c r="C263" s="36">
        <v>8.5</v>
      </c>
      <c r="D263" s="38"/>
      <c r="E263" s="38"/>
      <c r="F263" s="38"/>
      <c r="G263" s="38"/>
    </row>
    <row r="264" spans="1:7">
      <c r="A264" s="38" t="s">
        <v>271</v>
      </c>
      <c r="B264" s="38" t="s">
        <v>166</v>
      </c>
      <c r="C264" s="36">
        <v>3.5</v>
      </c>
      <c r="D264" s="38"/>
      <c r="E264" s="38"/>
      <c r="F264" s="38"/>
      <c r="G264" s="38"/>
    </row>
    <row r="265" spans="1:7">
      <c r="A265" s="38" t="s">
        <v>271</v>
      </c>
      <c r="B265" s="38" t="s">
        <v>167</v>
      </c>
      <c r="C265" s="36">
        <v>13.2</v>
      </c>
      <c r="D265" s="38"/>
      <c r="E265" s="38"/>
      <c r="F265" s="38"/>
      <c r="G265" s="38"/>
    </row>
    <row r="266" spans="1:7">
      <c r="A266" s="38" t="s">
        <v>271</v>
      </c>
      <c r="B266" s="38" t="s">
        <v>168</v>
      </c>
      <c r="C266" s="36">
        <v>10</v>
      </c>
      <c r="D266" s="38"/>
      <c r="E266" s="38"/>
      <c r="F266" s="38"/>
      <c r="G266" s="38"/>
    </row>
    <row r="267" spans="1:7">
      <c r="A267" s="38" t="s">
        <v>271</v>
      </c>
      <c r="B267" s="38" t="s">
        <v>169</v>
      </c>
      <c r="C267" s="36">
        <v>1.3</v>
      </c>
      <c r="D267" s="38"/>
      <c r="E267" s="38"/>
      <c r="F267" s="38"/>
      <c r="G267" s="38"/>
    </row>
    <row r="268" spans="1:7">
      <c r="A268" s="38" t="s">
        <v>271</v>
      </c>
      <c r="B268" s="38" t="s">
        <v>170</v>
      </c>
      <c r="C268" s="36">
        <v>0.8</v>
      </c>
      <c r="D268" s="38"/>
      <c r="E268" s="38"/>
      <c r="F268" s="38"/>
      <c r="G268" s="38"/>
    </row>
    <row r="269" spans="1:7">
      <c r="A269" s="38" t="s">
        <v>271</v>
      </c>
      <c r="B269" s="38" t="s">
        <v>253</v>
      </c>
      <c r="C269" s="36">
        <v>2.2000000000000002</v>
      </c>
      <c r="D269" s="38"/>
      <c r="E269" s="38"/>
      <c r="F269" s="38"/>
      <c r="G269" s="38"/>
    </row>
    <row r="270" spans="1:7">
      <c r="A270" s="38" t="s">
        <v>271</v>
      </c>
      <c r="B270" s="38" t="s">
        <v>172</v>
      </c>
      <c r="C270" s="36">
        <v>1.3</v>
      </c>
      <c r="D270" s="38"/>
      <c r="E270" s="38"/>
      <c r="F270" s="38"/>
      <c r="G270" s="38"/>
    </row>
    <row r="271" spans="1:7">
      <c r="A271" s="38" t="s">
        <v>271</v>
      </c>
      <c r="B271" s="38" t="s">
        <v>173</v>
      </c>
      <c r="C271" s="36">
        <v>2</v>
      </c>
      <c r="D271" s="38"/>
      <c r="E271" s="38"/>
      <c r="F271" s="38"/>
      <c r="G271" s="38"/>
    </row>
    <row r="272" spans="1:7">
      <c r="A272" s="38" t="s">
        <v>271</v>
      </c>
      <c r="B272" s="38" t="s">
        <v>174</v>
      </c>
      <c r="C272" s="36">
        <v>1.2</v>
      </c>
      <c r="D272" s="38"/>
      <c r="E272" s="38"/>
      <c r="F272" s="38"/>
      <c r="G272" s="38"/>
    </row>
    <row r="273" spans="1:7">
      <c r="A273" s="38" t="s">
        <v>271</v>
      </c>
      <c r="B273" s="38" t="s">
        <v>175</v>
      </c>
      <c r="C273" s="36">
        <v>4.2</v>
      </c>
      <c r="D273" s="38"/>
      <c r="E273" s="38"/>
      <c r="F273" s="38"/>
      <c r="G273" s="38"/>
    </row>
    <row r="274" spans="1:7">
      <c r="A274" s="38" t="s">
        <v>271</v>
      </c>
      <c r="B274" s="38" t="s">
        <v>176</v>
      </c>
      <c r="C274" s="36">
        <v>1.3</v>
      </c>
      <c r="D274" s="38"/>
      <c r="E274" s="38"/>
      <c r="F274" s="38"/>
      <c r="G274" s="38"/>
    </row>
    <row r="275" spans="1:7">
      <c r="A275" s="38" t="s">
        <v>271</v>
      </c>
      <c r="B275" s="38" t="s">
        <v>178</v>
      </c>
      <c r="C275" s="36">
        <v>0.9</v>
      </c>
      <c r="D275" s="38"/>
      <c r="E275" s="38"/>
      <c r="F275" s="38"/>
      <c r="G275" s="38"/>
    </row>
    <row r="276" spans="1:7">
      <c r="A276" s="38" t="s">
        <v>271</v>
      </c>
      <c r="B276" s="38" t="s">
        <v>179</v>
      </c>
      <c r="C276" s="36">
        <v>0.2</v>
      </c>
      <c r="D276" s="38"/>
      <c r="E276" s="38"/>
      <c r="F276" s="38"/>
      <c r="G276" s="38"/>
    </row>
    <row r="277" spans="1:7">
      <c r="A277" s="38" t="s">
        <v>271</v>
      </c>
      <c r="B277" s="38" t="s">
        <v>180</v>
      </c>
      <c r="C277" s="36">
        <v>0.8</v>
      </c>
      <c r="D277" s="38"/>
      <c r="E277" s="38"/>
      <c r="F277" s="38"/>
      <c r="G277" s="38"/>
    </row>
    <row r="278" spans="1:7">
      <c r="A278" s="38" t="s">
        <v>271</v>
      </c>
      <c r="B278" s="38" t="s">
        <v>181</v>
      </c>
      <c r="C278" s="36">
        <v>0.6</v>
      </c>
      <c r="D278" s="38"/>
      <c r="E278" s="38"/>
      <c r="F278" s="38"/>
      <c r="G278" s="38"/>
    </row>
    <row r="279" spans="1:7">
      <c r="A279" s="38" t="s">
        <v>271</v>
      </c>
      <c r="B279" s="38" t="s">
        <v>182</v>
      </c>
      <c r="C279" s="36">
        <v>3.2</v>
      </c>
      <c r="D279" s="38"/>
      <c r="E279" s="38"/>
      <c r="F279" s="38"/>
      <c r="G279" s="38"/>
    </row>
    <row r="280" spans="1:7">
      <c r="A280" s="38" t="s">
        <v>271</v>
      </c>
      <c r="B280" s="38" t="s">
        <v>183</v>
      </c>
      <c r="C280" s="36">
        <v>0.7</v>
      </c>
      <c r="D280" s="38"/>
      <c r="E280" s="38"/>
      <c r="F280" s="38"/>
      <c r="G280" s="38"/>
    </row>
    <row r="281" spans="1:7">
      <c r="A281" s="38" t="s">
        <v>271</v>
      </c>
      <c r="B281" s="38" t="s">
        <v>184</v>
      </c>
      <c r="C281" s="36">
        <v>0.6</v>
      </c>
      <c r="D281" s="38"/>
      <c r="E281" s="38"/>
      <c r="F281" s="38"/>
      <c r="G281" s="38"/>
    </row>
    <row r="282" spans="1:7">
      <c r="A282" s="38" t="s">
        <v>271</v>
      </c>
      <c r="B282" s="38" t="s">
        <v>185</v>
      </c>
      <c r="C282" s="36">
        <v>0.9</v>
      </c>
      <c r="D282" s="38"/>
      <c r="E282" s="38"/>
      <c r="F282" s="38"/>
      <c r="G282" s="38"/>
    </row>
    <row r="283" spans="1:7">
      <c r="A283" s="38" t="s">
        <v>271</v>
      </c>
      <c r="B283" s="38" t="s">
        <v>187</v>
      </c>
      <c r="C283" s="36">
        <v>0.1</v>
      </c>
      <c r="D283" s="38"/>
      <c r="E283" s="38"/>
      <c r="F283" s="38"/>
      <c r="G283" s="38"/>
    </row>
    <row r="284" spans="1:7">
      <c r="A284" s="38" t="s">
        <v>271</v>
      </c>
      <c r="B284" s="38" t="s">
        <v>188</v>
      </c>
      <c r="C284" s="36">
        <v>0.4</v>
      </c>
      <c r="D284" s="38"/>
      <c r="E284" s="38"/>
      <c r="F284" s="38"/>
      <c r="G284" s="38"/>
    </row>
    <row r="285" spans="1:7">
      <c r="A285" s="38" t="s">
        <v>271</v>
      </c>
      <c r="B285" s="38" t="s">
        <v>189</v>
      </c>
      <c r="C285" s="36">
        <v>0.4</v>
      </c>
      <c r="D285" s="38"/>
      <c r="E285" s="38"/>
      <c r="F285" s="38"/>
      <c r="G285" s="38"/>
    </row>
    <row r="286" spans="1:7">
      <c r="A286" s="38" t="s">
        <v>272</v>
      </c>
      <c r="B286" s="38" t="s">
        <v>151</v>
      </c>
      <c r="C286" s="36">
        <v>7.8</v>
      </c>
      <c r="D286" s="38"/>
      <c r="E286" s="38"/>
      <c r="F286" s="38"/>
      <c r="G286" s="38"/>
    </row>
    <row r="287" spans="1:7">
      <c r="A287" s="38" t="s">
        <v>272</v>
      </c>
      <c r="B287" s="38" t="s">
        <v>152</v>
      </c>
      <c r="C287" s="36">
        <v>1.2</v>
      </c>
      <c r="D287" s="38"/>
      <c r="E287" s="38"/>
      <c r="F287" s="38"/>
      <c r="G287" s="38"/>
    </row>
    <row r="288" spans="1:7">
      <c r="A288" s="38" t="s">
        <v>272</v>
      </c>
      <c r="B288" s="38" t="s">
        <v>153</v>
      </c>
      <c r="C288" s="36">
        <v>0.6</v>
      </c>
      <c r="D288" s="38"/>
      <c r="E288" s="38"/>
      <c r="F288" s="38"/>
      <c r="G288" s="38"/>
    </row>
    <row r="289" spans="1:7">
      <c r="A289" s="38" t="s">
        <v>272</v>
      </c>
      <c r="B289" s="38" t="s">
        <v>154</v>
      </c>
      <c r="C289" s="36">
        <v>0.8</v>
      </c>
      <c r="D289" s="38"/>
      <c r="E289" s="38"/>
      <c r="F289" s="38"/>
      <c r="G289" s="38"/>
    </row>
    <row r="290" spans="1:7">
      <c r="A290" s="38" t="s">
        <v>272</v>
      </c>
      <c r="B290" s="38" t="s">
        <v>155</v>
      </c>
      <c r="C290" s="36">
        <v>0.4</v>
      </c>
      <c r="D290" s="38"/>
      <c r="E290" s="38"/>
      <c r="F290" s="38"/>
      <c r="G290" s="38"/>
    </row>
    <row r="291" spans="1:7">
      <c r="A291" s="38" t="s">
        <v>272</v>
      </c>
      <c r="B291" s="38" t="s">
        <v>156</v>
      </c>
      <c r="C291" s="36">
        <v>3</v>
      </c>
      <c r="D291" s="38"/>
      <c r="E291" s="38"/>
      <c r="F291" s="38"/>
      <c r="G291" s="38"/>
    </row>
    <row r="292" spans="1:7">
      <c r="A292" s="38" t="s">
        <v>272</v>
      </c>
      <c r="B292" s="38" t="s">
        <v>157</v>
      </c>
      <c r="C292" s="36">
        <v>0.4</v>
      </c>
      <c r="D292" s="38"/>
      <c r="E292" s="38"/>
      <c r="F292" s="38"/>
      <c r="G292" s="38"/>
    </row>
    <row r="293" spans="1:7">
      <c r="A293" s="38" t="s">
        <v>272</v>
      </c>
      <c r="B293" s="38" t="s">
        <v>158</v>
      </c>
      <c r="C293" s="36">
        <v>12.9</v>
      </c>
      <c r="D293" s="38"/>
      <c r="E293" s="38"/>
      <c r="F293" s="38"/>
      <c r="G293" s="38"/>
    </row>
    <row r="294" spans="1:7">
      <c r="A294" s="38" t="s">
        <v>272</v>
      </c>
      <c r="B294" s="38" t="s">
        <v>160</v>
      </c>
      <c r="C294" s="36">
        <v>3.1</v>
      </c>
      <c r="D294" s="38"/>
      <c r="E294" s="38"/>
      <c r="F294" s="38"/>
      <c r="G294" s="38"/>
    </row>
    <row r="295" spans="1:7">
      <c r="A295" s="38" t="s">
        <v>272</v>
      </c>
      <c r="B295" s="38" t="s">
        <v>161</v>
      </c>
      <c r="C295" s="36">
        <v>11.9</v>
      </c>
      <c r="D295" s="38"/>
      <c r="E295" s="38"/>
      <c r="F295" s="38"/>
      <c r="G295" s="38"/>
    </row>
    <row r="296" spans="1:7">
      <c r="A296" s="38" t="s">
        <v>272</v>
      </c>
      <c r="B296" s="38" t="s">
        <v>162</v>
      </c>
      <c r="C296" s="36">
        <v>2.2999999999999998</v>
      </c>
      <c r="D296" s="38"/>
      <c r="E296" s="38"/>
      <c r="F296" s="38"/>
      <c r="G296" s="38"/>
    </row>
    <row r="297" spans="1:7">
      <c r="A297" s="38" t="s">
        <v>272</v>
      </c>
      <c r="B297" s="38" t="s">
        <v>163</v>
      </c>
      <c r="C297" s="36">
        <v>1</v>
      </c>
      <c r="D297" s="38"/>
      <c r="E297" s="38"/>
      <c r="F297" s="38"/>
      <c r="G297" s="38"/>
    </row>
    <row r="298" spans="1:7">
      <c r="A298" s="38" t="s">
        <v>272</v>
      </c>
      <c r="B298" s="38" t="s">
        <v>164</v>
      </c>
      <c r="C298" s="36">
        <v>3.2</v>
      </c>
      <c r="D298" s="38"/>
      <c r="E298" s="38"/>
      <c r="F298" s="38"/>
      <c r="G298" s="38"/>
    </row>
    <row r="299" spans="1:7">
      <c r="A299" s="38" t="s">
        <v>272</v>
      </c>
      <c r="B299" s="38" t="s">
        <v>166</v>
      </c>
      <c r="C299" s="36">
        <v>5.2</v>
      </c>
      <c r="D299" s="38"/>
      <c r="E299" s="38"/>
      <c r="F299" s="38"/>
      <c r="G299" s="38"/>
    </row>
    <row r="300" spans="1:7">
      <c r="A300" s="38" t="s">
        <v>272</v>
      </c>
      <c r="B300" s="38" t="s">
        <v>167</v>
      </c>
      <c r="C300" s="36">
        <v>8.3000000000000007</v>
      </c>
      <c r="D300" s="38"/>
      <c r="E300" s="38"/>
      <c r="F300" s="38"/>
      <c r="G300" s="38"/>
    </row>
    <row r="301" spans="1:7">
      <c r="A301" s="38" t="s">
        <v>272</v>
      </c>
      <c r="B301" s="38" t="s">
        <v>168</v>
      </c>
      <c r="C301" s="36">
        <v>2.2000000000000002</v>
      </c>
      <c r="D301" s="38"/>
      <c r="E301" s="38"/>
      <c r="F301" s="38"/>
      <c r="G301" s="38"/>
    </row>
    <row r="302" spans="1:7">
      <c r="A302" s="38" t="s">
        <v>272</v>
      </c>
      <c r="B302" s="38" t="s">
        <v>169</v>
      </c>
      <c r="C302" s="36">
        <v>2.6</v>
      </c>
      <c r="D302" s="38"/>
      <c r="E302" s="38"/>
      <c r="F302" s="38"/>
      <c r="G302" s="38"/>
    </row>
    <row r="303" spans="1:7">
      <c r="A303" s="38" t="s">
        <v>272</v>
      </c>
      <c r="B303" s="38" t="s">
        <v>170</v>
      </c>
      <c r="C303" s="36">
        <v>0.9</v>
      </c>
      <c r="D303" s="38"/>
      <c r="E303" s="38"/>
      <c r="F303" s="38"/>
      <c r="G303" s="38"/>
    </row>
    <row r="304" spans="1:7">
      <c r="A304" s="38" t="s">
        <v>272</v>
      </c>
      <c r="B304" s="38" t="s">
        <v>253</v>
      </c>
      <c r="C304" s="36">
        <v>3.7</v>
      </c>
      <c r="D304" s="38"/>
      <c r="E304" s="38"/>
      <c r="F304" s="38"/>
      <c r="G304" s="38"/>
    </row>
    <row r="305" spans="1:7">
      <c r="A305" s="38" t="s">
        <v>272</v>
      </c>
      <c r="B305" s="38" t="s">
        <v>172</v>
      </c>
      <c r="C305" s="36">
        <v>8.1999999999999993</v>
      </c>
      <c r="D305" s="38"/>
      <c r="E305" s="38"/>
      <c r="F305" s="38"/>
      <c r="G305" s="38"/>
    </row>
    <row r="306" spans="1:7">
      <c r="A306" s="38" t="s">
        <v>272</v>
      </c>
      <c r="B306" s="38" t="s">
        <v>173</v>
      </c>
      <c r="C306" s="36">
        <v>3.1</v>
      </c>
      <c r="D306" s="38"/>
      <c r="E306" s="38"/>
      <c r="F306" s="38"/>
      <c r="G306" s="38"/>
    </row>
    <row r="307" spans="1:7">
      <c r="A307" s="38" t="s">
        <v>272</v>
      </c>
      <c r="B307" s="38" t="s">
        <v>174</v>
      </c>
      <c r="C307" s="36">
        <v>1.5</v>
      </c>
      <c r="D307" s="38"/>
      <c r="E307" s="38"/>
      <c r="F307" s="38"/>
      <c r="G307" s="38"/>
    </row>
    <row r="308" spans="1:7">
      <c r="A308" s="38" t="s">
        <v>272</v>
      </c>
      <c r="B308" s="38" t="s">
        <v>175</v>
      </c>
      <c r="C308" s="36">
        <v>5.6</v>
      </c>
      <c r="D308" s="38"/>
      <c r="E308" s="38"/>
      <c r="F308" s="38"/>
      <c r="G308" s="38"/>
    </row>
    <row r="309" spans="1:7">
      <c r="A309" s="38" t="s">
        <v>272</v>
      </c>
      <c r="B309" s="38" t="s">
        <v>176</v>
      </c>
      <c r="C309" s="36">
        <v>2.4</v>
      </c>
      <c r="D309" s="38"/>
      <c r="E309" s="38"/>
      <c r="F309" s="38"/>
      <c r="G309" s="38"/>
    </row>
    <row r="310" spans="1:7">
      <c r="A310" s="38" t="s">
        <v>272</v>
      </c>
      <c r="B310" s="38" t="s">
        <v>178</v>
      </c>
      <c r="C310" s="36">
        <v>0.5</v>
      </c>
      <c r="D310" s="38"/>
      <c r="E310" s="38"/>
      <c r="F310" s="38"/>
      <c r="G310" s="38"/>
    </row>
    <row r="311" spans="1:7">
      <c r="A311" s="38" t="s">
        <v>272</v>
      </c>
      <c r="B311" s="38" t="s">
        <v>179</v>
      </c>
      <c r="C311" s="36">
        <v>1</v>
      </c>
      <c r="D311" s="38"/>
      <c r="E311" s="38"/>
      <c r="F311" s="38"/>
      <c r="G311" s="38"/>
    </row>
    <row r="312" spans="1:7">
      <c r="A312" s="38" t="s">
        <v>272</v>
      </c>
      <c r="B312" s="38" t="s">
        <v>180</v>
      </c>
      <c r="C312" s="36">
        <v>1.3</v>
      </c>
      <c r="D312" s="38"/>
      <c r="E312" s="38"/>
      <c r="F312" s="38"/>
      <c r="G312" s="38"/>
    </row>
    <row r="313" spans="1:7">
      <c r="A313" s="38" t="s">
        <v>272</v>
      </c>
      <c r="B313" s="38" t="s">
        <v>181</v>
      </c>
      <c r="C313" s="36">
        <v>1</v>
      </c>
      <c r="D313" s="38"/>
      <c r="E313" s="38"/>
      <c r="F313" s="38"/>
      <c r="G313" s="38"/>
    </row>
    <row r="314" spans="1:7">
      <c r="A314" s="38" t="s">
        <v>272</v>
      </c>
      <c r="B314" s="38" t="s">
        <v>182</v>
      </c>
      <c r="C314" s="36">
        <v>2.2000000000000002</v>
      </c>
      <c r="D314" s="38"/>
      <c r="E314" s="38"/>
      <c r="F314" s="38"/>
      <c r="G314" s="38"/>
    </row>
    <row r="315" spans="1:7">
      <c r="A315" s="38" t="s">
        <v>272</v>
      </c>
      <c r="B315" s="38" t="s">
        <v>183</v>
      </c>
      <c r="C315" s="36">
        <v>0.4</v>
      </c>
      <c r="D315" s="38"/>
      <c r="E315" s="38"/>
      <c r="F315" s="38"/>
      <c r="G315" s="38"/>
    </row>
    <row r="316" spans="1:7">
      <c r="A316" s="38" t="s">
        <v>272</v>
      </c>
      <c r="B316" s="38" t="s">
        <v>184</v>
      </c>
      <c r="C316" s="36">
        <v>0.3</v>
      </c>
      <c r="D316" s="38"/>
      <c r="E316" s="38"/>
      <c r="F316" s="38"/>
      <c r="G316" s="38"/>
    </row>
    <row r="317" spans="1:7">
      <c r="A317" s="38" t="s">
        <v>272</v>
      </c>
      <c r="B317" s="38" t="s">
        <v>185</v>
      </c>
      <c r="C317" s="36">
        <v>0.2</v>
      </c>
      <c r="D317" s="38"/>
      <c r="E317" s="38"/>
      <c r="F317" s="38"/>
      <c r="G317" s="38"/>
    </row>
    <row r="318" spans="1:7">
      <c r="A318" s="38" t="s">
        <v>272</v>
      </c>
      <c r="B318" s="38" t="s">
        <v>187</v>
      </c>
      <c r="C318" s="36">
        <v>0.1</v>
      </c>
      <c r="D318" s="38"/>
      <c r="E318" s="38"/>
      <c r="F318" s="38"/>
      <c r="G318" s="38"/>
    </row>
    <row r="319" spans="1:7">
      <c r="A319" s="38" t="s">
        <v>272</v>
      </c>
      <c r="B319" s="38" t="s">
        <v>188</v>
      </c>
      <c r="C319" s="36">
        <v>0.1</v>
      </c>
      <c r="D319" s="38"/>
      <c r="E319" s="38"/>
      <c r="F319" s="38"/>
      <c r="G319" s="38"/>
    </row>
    <row r="320" spans="1:7">
      <c r="A320" s="38" t="s">
        <v>272</v>
      </c>
      <c r="B320" s="38" t="s">
        <v>189</v>
      </c>
      <c r="C320" s="36">
        <v>0.4</v>
      </c>
      <c r="D320" s="38"/>
      <c r="E320" s="38"/>
      <c r="F320" s="38"/>
      <c r="G320" s="38"/>
    </row>
    <row r="321" spans="1:7">
      <c r="A321" s="38" t="s">
        <v>273</v>
      </c>
      <c r="B321" s="38" t="s">
        <v>151</v>
      </c>
      <c r="C321" s="36">
        <v>12.4</v>
      </c>
      <c r="D321" s="38"/>
      <c r="E321" s="38"/>
      <c r="F321" s="38"/>
      <c r="G321" s="38"/>
    </row>
    <row r="322" spans="1:7">
      <c r="A322" s="38" t="s">
        <v>273</v>
      </c>
      <c r="B322" s="38" t="s">
        <v>152</v>
      </c>
      <c r="C322" s="36">
        <v>1.5</v>
      </c>
      <c r="D322" s="38"/>
      <c r="E322" s="38"/>
      <c r="F322" s="38"/>
      <c r="G322" s="38"/>
    </row>
    <row r="323" spans="1:7">
      <c r="A323" s="38" t="s">
        <v>273</v>
      </c>
      <c r="B323" s="38" t="s">
        <v>153</v>
      </c>
      <c r="C323" s="36">
        <v>0.9</v>
      </c>
      <c r="D323" s="38"/>
      <c r="E323" s="38"/>
      <c r="F323" s="38"/>
      <c r="G323" s="38"/>
    </row>
    <row r="324" spans="1:7">
      <c r="A324" s="38" t="s">
        <v>273</v>
      </c>
      <c r="B324" s="38" t="s">
        <v>154</v>
      </c>
      <c r="C324" s="36">
        <v>1.2</v>
      </c>
      <c r="D324" s="38"/>
      <c r="E324" s="38"/>
      <c r="F324" s="38"/>
      <c r="G324" s="38"/>
    </row>
    <row r="325" spans="1:7">
      <c r="A325" s="38" t="s">
        <v>273</v>
      </c>
      <c r="B325" s="38" t="s">
        <v>155</v>
      </c>
      <c r="C325" s="36">
        <v>0.2</v>
      </c>
      <c r="D325" s="38"/>
      <c r="E325" s="38"/>
      <c r="F325" s="38"/>
      <c r="G325" s="38"/>
    </row>
    <row r="326" spans="1:7">
      <c r="A326" s="38" t="s">
        <v>273</v>
      </c>
      <c r="B326" s="38" t="s">
        <v>156</v>
      </c>
      <c r="C326" s="36">
        <v>4.8</v>
      </c>
      <c r="D326" s="38"/>
      <c r="E326" s="38"/>
      <c r="F326" s="38"/>
      <c r="G326" s="38"/>
    </row>
    <row r="327" spans="1:7">
      <c r="A327" s="38" t="s">
        <v>273</v>
      </c>
      <c r="B327" s="38" t="s">
        <v>157</v>
      </c>
      <c r="C327" s="36">
        <v>0.7</v>
      </c>
      <c r="D327" s="38"/>
      <c r="E327" s="38"/>
      <c r="F327" s="38"/>
      <c r="G327" s="38"/>
    </row>
    <row r="328" spans="1:7">
      <c r="A328" s="38" t="s">
        <v>273</v>
      </c>
      <c r="B328" s="38" t="s">
        <v>158</v>
      </c>
      <c r="C328" s="36">
        <v>2.9</v>
      </c>
      <c r="D328" s="38"/>
      <c r="E328" s="38"/>
      <c r="F328" s="38"/>
      <c r="G328" s="38"/>
    </row>
    <row r="329" spans="1:7">
      <c r="A329" s="38" t="s">
        <v>273</v>
      </c>
      <c r="B329" s="38" t="s">
        <v>160</v>
      </c>
      <c r="C329" s="36">
        <v>2.9</v>
      </c>
      <c r="D329" s="38"/>
      <c r="E329" s="38"/>
      <c r="F329" s="38"/>
      <c r="G329" s="38"/>
    </row>
    <row r="330" spans="1:7">
      <c r="A330" s="38" t="s">
        <v>273</v>
      </c>
      <c r="B330" s="38" t="s">
        <v>161</v>
      </c>
      <c r="C330" s="36">
        <v>10.4</v>
      </c>
      <c r="D330" s="38"/>
      <c r="E330" s="38"/>
      <c r="F330" s="38"/>
      <c r="G330" s="38"/>
    </row>
    <row r="331" spans="1:7">
      <c r="A331" s="38" t="s">
        <v>273</v>
      </c>
      <c r="B331" s="38" t="s">
        <v>162</v>
      </c>
      <c r="C331" s="36">
        <v>4.3</v>
      </c>
      <c r="D331" s="38"/>
      <c r="E331" s="38"/>
      <c r="F331" s="38"/>
      <c r="G331" s="38"/>
    </row>
    <row r="332" spans="1:7">
      <c r="A332" s="38" t="s">
        <v>273</v>
      </c>
      <c r="B332" s="38" t="s">
        <v>163</v>
      </c>
      <c r="C332" s="36">
        <v>1.4</v>
      </c>
      <c r="D332" s="38"/>
      <c r="E332" s="38"/>
      <c r="F332" s="38"/>
      <c r="G332" s="38"/>
    </row>
    <row r="333" spans="1:7">
      <c r="A333" s="38" t="s">
        <v>273</v>
      </c>
      <c r="B333" s="38" t="s">
        <v>164</v>
      </c>
      <c r="C333" s="36">
        <v>5.2</v>
      </c>
      <c r="D333" s="38"/>
      <c r="E333" s="38"/>
      <c r="F333" s="38"/>
      <c r="G333" s="38"/>
    </row>
    <row r="334" spans="1:7">
      <c r="A334" s="38" t="s">
        <v>273</v>
      </c>
      <c r="B334" s="38" t="s">
        <v>166</v>
      </c>
      <c r="C334" s="36">
        <v>4.9000000000000004</v>
      </c>
      <c r="D334" s="38"/>
      <c r="E334" s="38"/>
      <c r="F334" s="38"/>
      <c r="G334" s="38"/>
    </row>
    <row r="335" spans="1:7">
      <c r="A335" s="38" t="s">
        <v>273</v>
      </c>
      <c r="B335" s="38" t="s">
        <v>167</v>
      </c>
      <c r="C335" s="36">
        <v>11.9</v>
      </c>
      <c r="D335" s="38"/>
      <c r="E335" s="38"/>
      <c r="F335" s="38"/>
      <c r="G335" s="38"/>
    </row>
    <row r="336" spans="1:7">
      <c r="A336" s="38" t="s">
        <v>273</v>
      </c>
      <c r="B336" s="38" t="s">
        <v>168</v>
      </c>
      <c r="C336" s="36">
        <v>7.7</v>
      </c>
      <c r="D336" s="38"/>
      <c r="E336" s="38"/>
      <c r="F336" s="38"/>
      <c r="G336" s="38"/>
    </row>
    <row r="337" spans="1:7">
      <c r="A337" s="38" t="s">
        <v>273</v>
      </c>
      <c r="B337" s="38" t="s">
        <v>169</v>
      </c>
      <c r="C337" s="36">
        <v>3.4</v>
      </c>
      <c r="D337" s="38"/>
      <c r="E337" s="38"/>
      <c r="F337" s="38"/>
      <c r="G337" s="38"/>
    </row>
    <row r="338" spans="1:7">
      <c r="A338" s="38" t="s">
        <v>273</v>
      </c>
      <c r="B338" s="38" t="s">
        <v>170</v>
      </c>
      <c r="C338" s="36">
        <v>0.8</v>
      </c>
      <c r="D338" s="38"/>
      <c r="E338" s="38"/>
      <c r="F338" s="38"/>
      <c r="G338" s="38"/>
    </row>
    <row r="339" spans="1:7">
      <c r="A339" s="38" t="s">
        <v>273</v>
      </c>
      <c r="B339" s="38" t="s">
        <v>253</v>
      </c>
      <c r="C339" s="36">
        <v>1.9</v>
      </c>
      <c r="D339" s="38"/>
      <c r="E339" s="38"/>
      <c r="F339" s="38"/>
      <c r="G339" s="38"/>
    </row>
    <row r="340" spans="1:7">
      <c r="A340" s="38" t="s">
        <v>273</v>
      </c>
      <c r="B340" s="38" t="s">
        <v>172</v>
      </c>
      <c r="C340" s="36">
        <v>2.9</v>
      </c>
      <c r="D340" s="38"/>
      <c r="E340" s="38"/>
      <c r="F340" s="38"/>
      <c r="G340" s="38"/>
    </row>
    <row r="341" spans="1:7">
      <c r="A341" s="38" t="s">
        <v>273</v>
      </c>
      <c r="B341" s="38" t="s">
        <v>173</v>
      </c>
      <c r="C341" s="36">
        <v>1.1000000000000001</v>
      </c>
      <c r="D341" s="38"/>
      <c r="E341" s="38"/>
      <c r="F341" s="38"/>
      <c r="G341" s="38"/>
    </row>
    <row r="342" spans="1:7">
      <c r="A342" s="38" t="s">
        <v>273</v>
      </c>
      <c r="B342" s="38" t="s">
        <v>174</v>
      </c>
      <c r="C342" s="36">
        <v>0.9</v>
      </c>
      <c r="D342" s="38"/>
      <c r="E342" s="38"/>
      <c r="F342" s="38"/>
      <c r="G342" s="38"/>
    </row>
    <row r="343" spans="1:7">
      <c r="A343" s="38" t="s">
        <v>273</v>
      </c>
      <c r="B343" s="38" t="s">
        <v>175</v>
      </c>
      <c r="C343" s="36">
        <v>2.2999999999999998</v>
      </c>
      <c r="D343" s="38"/>
      <c r="E343" s="38"/>
      <c r="F343" s="38"/>
      <c r="G343" s="38"/>
    </row>
    <row r="344" spans="1:7">
      <c r="A344" s="38" t="s">
        <v>273</v>
      </c>
      <c r="B344" s="38" t="s">
        <v>176</v>
      </c>
      <c r="C344" s="36">
        <v>0.8</v>
      </c>
      <c r="D344" s="38"/>
      <c r="E344" s="38"/>
      <c r="F344" s="38"/>
      <c r="G344" s="38"/>
    </row>
    <row r="345" spans="1:7">
      <c r="A345" s="38" t="s">
        <v>273</v>
      </c>
      <c r="B345" s="38" t="s">
        <v>178</v>
      </c>
      <c r="C345" s="36">
        <v>0.2</v>
      </c>
      <c r="D345" s="38"/>
      <c r="E345" s="38"/>
      <c r="F345" s="38"/>
      <c r="G345" s="38"/>
    </row>
    <row r="346" spans="1:7">
      <c r="A346" s="38" t="s">
        <v>273</v>
      </c>
      <c r="B346" s="38" t="s">
        <v>179</v>
      </c>
      <c r="C346" s="36">
        <v>0.9</v>
      </c>
      <c r="D346" s="38"/>
      <c r="E346" s="38"/>
      <c r="F346" s="38"/>
      <c r="G346" s="38"/>
    </row>
    <row r="347" spans="1:7">
      <c r="A347" s="38" t="s">
        <v>273</v>
      </c>
      <c r="B347" s="38" t="s">
        <v>180</v>
      </c>
      <c r="C347" s="36">
        <v>1.7</v>
      </c>
      <c r="D347" s="38"/>
      <c r="E347" s="38"/>
      <c r="F347" s="38"/>
      <c r="G347" s="38"/>
    </row>
    <row r="348" spans="1:7">
      <c r="A348" s="38" t="s">
        <v>273</v>
      </c>
      <c r="B348" s="38" t="s">
        <v>181</v>
      </c>
      <c r="C348" s="36">
        <v>1.2</v>
      </c>
      <c r="D348" s="38"/>
      <c r="E348" s="38"/>
      <c r="F348" s="38"/>
      <c r="G348" s="38"/>
    </row>
    <row r="349" spans="1:7">
      <c r="A349" s="38" t="s">
        <v>273</v>
      </c>
      <c r="B349" s="38" t="s">
        <v>182</v>
      </c>
      <c r="C349" s="36">
        <v>3.1</v>
      </c>
      <c r="D349" s="38"/>
      <c r="E349" s="38"/>
      <c r="F349" s="38"/>
      <c r="G349" s="38"/>
    </row>
    <row r="350" spans="1:7">
      <c r="A350" s="38" t="s">
        <v>273</v>
      </c>
      <c r="B350" s="38" t="s">
        <v>183</v>
      </c>
      <c r="C350" s="36">
        <v>1.1000000000000001</v>
      </c>
      <c r="D350" s="38"/>
      <c r="E350" s="38"/>
      <c r="F350" s="38"/>
      <c r="G350" s="38"/>
    </row>
    <row r="351" spans="1:7">
      <c r="A351" s="38" t="s">
        <v>273</v>
      </c>
      <c r="B351" s="38" t="s">
        <v>184</v>
      </c>
      <c r="C351" s="36">
        <v>0.5</v>
      </c>
      <c r="D351" s="38"/>
      <c r="E351" s="38"/>
      <c r="F351" s="38"/>
      <c r="G351" s="38"/>
    </row>
    <row r="352" spans="1:7">
      <c r="A352" s="38" t="s">
        <v>273</v>
      </c>
      <c r="B352" s="38" t="s">
        <v>185</v>
      </c>
      <c r="C352" s="36">
        <v>1.5</v>
      </c>
      <c r="D352" s="38"/>
      <c r="E352" s="38"/>
      <c r="F352" s="38"/>
      <c r="G352" s="38"/>
    </row>
    <row r="353" spans="1:7">
      <c r="A353" s="38" t="s">
        <v>273</v>
      </c>
      <c r="B353" s="38" t="s">
        <v>187</v>
      </c>
      <c r="C353" s="36">
        <v>0.3</v>
      </c>
      <c r="D353" s="38"/>
      <c r="E353" s="38"/>
      <c r="F353" s="38"/>
      <c r="G353" s="38"/>
    </row>
    <row r="354" spans="1:7">
      <c r="A354" s="38" t="s">
        <v>273</v>
      </c>
      <c r="B354" s="38" t="s">
        <v>188</v>
      </c>
      <c r="C354" s="36">
        <v>0.4</v>
      </c>
      <c r="D354" s="38"/>
      <c r="E354" s="38"/>
      <c r="F354" s="38"/>
      <c r="G354" s="38"/>
    </row>
    <row r="355" spans="1:7">
      <c r="A355" s="38" t="s">
        <v>273</v>
      </c>
      <c r="B355" s="38" t="s">
        <v>189</v>
      </c>
      <c r="C355" s="36">
        <v>1.5</v>
      </c>
      <c r="D355" s="38"/>
      <c r="E355" s="38"/>
      <c r="F355" s="38"/>
      <c r="G355" s="38"/>
    </row>
    <row r="356" spans="1:7">
      <c r="A356" s="38" t="s">
        <v>274</v>
      </c>
      <c r="B356" s="38" t="s">
        <v>151</v>
      </c>
      <c r="C356" s="36">
        <v>3.8</v>
      </c>
      <c r="D356" s="38"/>
      <c r="E356" s="38"/>
      <c r="F356" s="38"/>
      <c r="G356" s="38"/>
    </row>
    <row r="357" spans="1:7">
      <c r="A357" s="38" t="s">
        <v>274</v>
      </c>
      <c r="B357" s="38" t="s">
        <v>152</v>
      </c>
      <c r="C357" s="36">
        <v>1</v>
      </c>
      <c r="D357" s="38"/>
      <c r="E357" s="38"/>
      <c r="F357" s="38"/>
      <c r="G357" s="38"/>
    </row>
    <row r="358" spans="1:7">
      <c r="A358" s="38" t="s">
        <v>274</v>
      </c>
      <c r="B358" s="38" t="s">
        <v>153</v>
      </c>
      <c r="C358" s="36">
        <v>1</v>
      </c>
      <c r="D358" s="38"/>
      <c r="E358" s="38"/>
      <c r="F358" s="38"/>
      <c r="G358" s="38"/>
    </row>
    <row r="359" spans="1:7">
      <c r="A359" s="38" t="s">
        <v>274</v>
      </c>
      <c r="B359" s="38" t="s">
        <v>154</v>
      </c>
      <c r="C359" s="36">
        <v>0.7</v>
      </c>
      <c r="D359" s="38"/>
      <c r="E359" s="38"/>
      <c r="F359" s="38"/>
      <c r="G359" s="38"/>
    </row>
    <row r="360" spans="1:7">
      <c r="A360" s="38" t="s">
        <v>274</v>
      </c>
      <c r="B360" s="38" t="s">
        <v>155</v>
      </c>
      <c r="C360" s="36">
        <v>1</v>
      </c>
      <c r="D360" s="38"/>
      <c r="E360" s="38"/>
      <c r="F360" s="38"/>
      <c r="G360" s="38"/>
    </row>
    <row r="361" spans="1:7">
      <c r="A361" s="38" t="s">
        <v>274</v>
      </c>
      <c r="B361" s="38" t="s">
        <v>156</v>
      </c>
      <c r="C361" s="36">
        <v>5</v>
      </c>
      <c r="D361" s="38"/>
      <c r="E361" s="38"/>
      <c r="F361" s="38"/>
      <c r="G361" s="38"/>
    </row>
    <row r="362" spans="1:7">
      <c r="A362" s="38" t="s">
        <v>274</v>
      </c>
      <c r="B362" s="38" t="s">
        <v>157</v>
      </c>
      <c r="C362" s="36">
        <v>0.4</v>
      </c>
      <c r="D362" s="38"/>
      <c r="E362" s="38"/>
      <c r="F362" s="38"/>
      <c r="G362" s="38"/>
    </row>
    <row r="363" spans="1:7">
      <c r="A363" s="38" t="s">
        <v>274</v>
      </c>
      <c r="B363" s="38" t="s">
        <v>158</v>
      </c>
      <c r="C363" s="36">
        <v>4.0999999999999996</v>
      </c>
      <c r="D363" s="38"/>
      <c r="E363" s="38"/>
      <c r="F363" s="38"/>
      <c r="G363" s="38"/>
    </row>
    <row r="364" spans="1:7">
      <c r="A364" s="38" t="s">
        <v>274</v>
      </c>
      <c r="B364" s="38" t="s">
        <v>160</v>
      </c>
      <c r="C364" s="36">
        <v>2</v>
      </c>
      <c r="D364" s="38"/>
      <c r="E364" s="38"/>
      <c r="F364" s="38"/>
      <c r="G364" s="38"/>
    </row>
    <row r="365" spans="1:7">
      <c r="A365" s="38" t="s">
        <v>274</v>
      </c>
      <c r="B365" s="38" t="s">
        <v>161</v>
      </c>
      <c r="C365" s="36">
        <v>6.2</v>
      </c>
      <c r="D365" s="38"/>
      <c r="E365" s="38"/>
      <c r="F365" s="38"/>
      <c r="G365" s="38"/>
    </row>
    <row r="366" spans="1:7">
      <c r="A366" s="38" t="s">
        <v>274</v>
      </c>
      <c r="B366" s="38" t="s">
        <v>162</v>
      </c>
      <c r="C366" s="36">
        <v>5.6</v>
      </c>
      <c r="D366" s="38"/>
      <c r="E366" s="38"/>
      <c r="F366" s="38"/>
      <c r="G366" s="38"/>
    </row>
    <row r="367" spans="1:7">
      <c r="A367" s="38" t="s">
        <v>274</v>
      </c>
      <c r="B367" s="38" t="s">
        <v>163</v>
      </c>
      <c r="C367" s="36">
        <v>0.5</v>
      </c>
      <c r="D367" s="38"/>
      <c r="E367" s="38"/>
      <c r="F367" s="38"/>
      <c r="G367" s="38"/>
    </row>
    <row r="368" spans="1:7">
      <c r="A368" s="38" t="s">
        <v>274</v>
      </c>
      <c r="B368" s="38" t="s">
        <v>164</v>
      </c>
      <c r="C368" s="36">
        <v>11.6</v>
      </c>
      <c r="D368" s="38"/>
      <c r="E368" s="38"/>
      <c r="F368" s="38"/>
      <c r="G368" s="38"/>
    </row>
    <row r="369" spans="1:7">
      <c r="A369" s="38" t="s">
        <v>274</v>
      </c>
      <c r="B369" s="38" t="s">
        <v>166</v>
      </c>
      <c r="C369" s="36">
        <v>6.6</v>
      </c>
      <c r="D369" s="38"/>
      <c r="E369" s="38"/>
      <c r="F369" s="38"/>
      <c r="G369" s="38"/>
    </row>
    <row r="370" spans="1:7">
      <c r="A370" s="38" t="s">
        <v>274</v>
      </c>
      <c r="B370" s="38" t="s">
        <v>167</v>
      </c>
      <c r="C370" s="36">
        <v>17</v>
      </c>
      <c r="D370" s="38"/>
      <c r="E370" s="38"/>
      <c r="F370" s="38"/>
      <c r="G370" s="38"/>
    </row>
    <row r="371" spans="1:7">
      <c r="A371" s="38" t="s">
        <v>274</v>
      </c>
      <c r="B371" s="38" t="s">
        <v>168</v>
      </c>
      <c r="C371" s="36">
        <v>16</v>
      </c>
      <c r="D371" s="38"/>
      <c r="E371" s="38"/>
      <c r="F371" s="38"/>
      <c r="G371" s="38"/>
    </row>
    <row r="372" spans="1:7">
      <c r="A372" s="38" t="s">
        <v>274</v>
      </c>
      <c r="B372" s="38" t="s">
        <v>169</v>
      </c>
      <c r="C372" s="36">
        <v>1.7</v>
      </c>
      <c r="D372" s="38"/>
      <c r="E372" s="38"/>
      <c r="F372" s="38"/>
      <c r="G372" s="38"/>
    </row>
    <row r="373" spans="1:7">
      <c r="A373" s="38" t="s">
        <v>274</v>
      </c>
      <c r="B373" s="38" t="s">
        <v>170</v>
      </c>
      <c r="C373" s="36">
        <v>0.8</v>
      </c>
      <c r="D373" s="38"/>
      <c r="E373" s="38"/>
      <c r="F373" s="38"/>
      <c r="G373" s="38"/>
    </row>
    <row r="374" spans="1:7">
      <c r="A374" s="38" t="s">
        <v>274</v>
      </c>
      <c r="B374" s="38" t="s">
        <v>253</v>
      </c>
      <c r="C374" s="36">
        <v>2</v>
      </c>
      <c r="D374" s="38"/>
      <c r="E374" s="38"/>
      <c r="F374" s="38"/>
      <c r="G374" s="38"/>
    </row>
    <row r="375" spans="1:7">
      <c r="A375" s="38" t="s">
        <v>274</v>
      </c>
      <c r="B375" s="38" t="s">
        <v>172</v>
      </c>
      <c r="C375" s="36">
        <v>1.4</v>
      </c>
      <c r="D375" s="38"/>
      <c r="E375" s="38"/>
      <c r="F375" s="38"/>
      <c r="G375" s="38"/>
    </row>
    <row r="376" spans="1:7">
      <c r="A376" s="38" t="s">
        <v>274</v>
      </c>
      <c r="B376" s="38" t="s">
        <v>173</v>
      </c>
      <c r="C376" s="36">
        <v>1.5</v>
      </c>
      <c r="D376" s="38"/>
      <c r="E376" s="38"/>
      <c r="F376" s="38"/>
      <c r="G376" s="38"/>
    </row>
    <row r="377" spans="1:7">
      <c r="A377" s="38" t="s">
        <v>274</v>
      </c>
      <c r="B377" s="38" t="s">
        <v>174</v>
      </c>
      <c r="C377" s="36">
        <v>1</v>
      </c>
      <c r="D377" s="38"/>
      <c r="E377" s="38"/>
      <c r="F377" s="38"/>
      <c r="G377" s="38"/>
    </row>
    <row r="378" spans="1:7">
      <c r="A378" s="38" t="s">
        <v>274</v>
      </c>
      <c r="B378" s="38" t="s">
        <v>175</v>
      </c>
      <c r="C378" s="36">
        <v>3.2</v>
      </c>
      <c r="D378" s="38"/>
      <c r="E378" s="38"/>
      <c r="F378" s="38"/>
      <c r="G378" s="38"/>
    </row>
    <row r="379" spans="1:7">
      <c r="A379" s="38" t="s">
        <v>274</v>
      </c>
      <c r="B379" s="38" t="s">
        <v>176</v>
      </c>
      <c r="C379" s="36">
        <v>0.9</v>
      </c>
      <c r="D379" s="38"/>
      <c r="E379" s="38"/>
      <c r="F379" s="38"/>
      <c r="G379" s="38"/>
    </row>
    <row r="380" spans="1:7">
      <c r="A380" s="38" t="s">
        <v>274</v>
      </c>
      <c r="B380" s="38" t="s">
        <v>178</v>
      </c>
      <c r="C380" s="36">
        <v>0.3</v>
      </c>
      <c r="D380" s="38"/>
      <c r="E380" s="38"/>
      <c r="F380" s="38"/>
      <c r="G380" s="38"/>
    </row>
    <row r="381" spans="1:7">
      <c r="A381" s="38" t="s">
        <v>274</v>
      </c>
      <c r="B381" s="38" t="s">
        <v>179</v>
      </c>
      <c r="C381" s="36">
        <v>0.1</v>
      </c>
      <c r="D381" s="38"/>
      <c r="E381" s="38"/>
      <c r="F381" s="38"/>
      <c r="G381" s="38"/>
    </row>
    <row r="382" spans="1:7">
      <c r="A382" s="38" t="s">
        <v>274</v>
      </c>
      <c r="B382" s="38" t="s">
        <v>180</v>
      </c>
      <c r="C382" s="36">
        <v>0.6</v>
      </c>
      <c r="D382" s="38"/>
      <c r="E382" s="38"/>
      <c r="F382" s="38"/>
      <c r="G382" s="38"/>
    </row>
    <row r="383" spans="1:7">
      <c r="A383" s="38" t="s">
        <v>274</v>
      </c>
      <c r="B383" s="38" t="s">
        <v>181</v>
      </c>
      <c r="C383" s="36">
        <v>0.4</v>
      </c>
      <c r="D383" s="38"/>
      <c r="E383" s="38"/>
      <c r="F383" s="38"/>
      <c r="G383" s="38"/>
    </row>
    <row r="384" spans="1:7">
      <c r="A384" s="38" t="s">
        <v>274</v>
      </c>
      <c r="B384" s="38" t="s">
        <v>182</v>
      </c>
      <c r="C384" s="36">
        <v>1.3</v>
      </c>
      <c r="D384" s="38"/>
      <c r="E384" s="38"/>
      <c r="F384" s="38"/>
      <c r="G384" s="38"/>
    </row>
    <row r="385" spans="1:7">
      <c r="A385" s="38" t="s">
        <v>274</v>
      </c>
      <c r="B385" s="38" t="s">
        <v>183</v>
      </c>
      <c r="C385" s="36">
        <v>0.5</v>
      </c>
      <c r="D385" s="38"/>
      <c r="E385" s="38"/>
      <c r="F385" s="38"/>
      <c r="G385" s="38"/>
    </row>
    <row r="386" spans="1:7">
      <c r="A386" s="38" t="s">
        <v>274</v>
      </c>
      <c r="B386" s="38" t="s">
        <v>184</v>
      </c>
      <c r="C386" s="36">
        <v>0.4</v>
      </c>
      <c r="D386" s="38"/>
      <c r="E386" s="38"/>
      <c r="F386" s="38"/>
      <c r="G386" s="38"/>
    </row>
    <row r="387" spans="1:7">
      <c r="A387" s="38" t="s">
        <v>274</v>
      </c>
      <c r="B387" s="38" t="s">
        <v>185</v>
      </c>
      <c r="C387" s="36">
        <v>0.3</v>
      </c>
      <c r="D387" s="38"/>
      <c r="E387" s="38"/>
      <c r="F387" s="38"/>
      <c r="G387" s="38"/>
    </row>
    <row r="388" spans="1:7">
      <c r="A388" s="38" t="s">
        <v>274</v>
      </c>
      <c r="B388" s="38" t="s">
        <v>187</v>
      </c>
      <c r="C388" s="36">
        <v>0.2</v>
      </c>
      <c r="D388" s="38"/>
      <c r="E388" s="38"/>
      <c r="F388" s="38"/>
      <c r="G388" s="38"/>
    </row>
    <row r="389" spans="1:7">
      <c r="A389" s="38" t="s">
        <v>274</v>
      </c>
      <c r="B389" s="38" t="s">
        <v>188</v>
      </c>
      <c r="C389" s="36">
        <v>0.4</v>
      </c>
      <c r="D389" s="38"/>
      <c r="E389" s="38"/>
      <c r="F389" s="38"/>
      <c r="G389" s="38"/>
    </row>
    <row r="390" spans="1:7">
      <c r="A390" s="38" t="s">
        <v>274</v>
      </c>
      <c r="B390" s="38" t="s">
        <v>189</v>
      </c>
      <c r="C390" s="36">
        <v>0.3</v>
      </c>
      <c r="D390" s="38"/>
      <c r="E390" s="38"/>
      <c r="F390" s="38"/>
      <c r="G390" s="38"/>
    </row>
    <row r="391" spans="1:7">
      <c r="A391" s="38" t="s">
        <v>275</v>
      </c>
      <c r="B391" s="38" t="s">
        <v>151</v>
      </c>
      <c r="C391" s="36">
        <v>6.7</v>
      </c>
      <c r="D391" s="38"/>
      <c r="E391" s="38"/>
      <c r="F391" s="38"/>
      <c r="G391" s="38"/>
    </row>
    <row r="392" spans="1:7">
      <c r="A392" s="38" t="s">
        <v>275</v>
      </c>
      <c r="B392" s="38" t="s">
        <v>152</v>
      </c>
      <c r="C392" s="36">
        <v>1</v>
      </c>
      <c r="D392" s="38"/>
      <c r="E392" s="38"/>
      <c r="F392" s="38"/>
      <c r="G392" s="38"/>
    </row>
    <row r="393" spans="1:7">
      <c r="A393" s="38" t="s">
        <v>275</v>
      </c>
      <c r="B393" s="38" t="s">
        <v>153</v>
      </c>
      <c r="C393" s="36">
        <v>1.1000000000000001</v>
      </c>
      <c r="D393" s="38"/>
      <c r="E393" s="38"/>
      <c r="F393" s="38"/>
      <c r="G393" s="38"/>
    </row>
    <row r="394" spans="1:7">
      <c r="A394" s="38" t="s">
        <v>275</v>
      </c>
      <c r="B394" s="38" t="s">
        <v>154</v>
      </c>
      <c r="C394" s="36">
        <v>2.6</v>
      </c>
      <c r="D394" s="38"/>
      <c r="E394" s="38"/>
      <c r="F394" s="38"/>
      <c r="G394" s="38"/>
    </row>
    <row r="395" spans="1:7">
      <c r="A395" s="38" t="s">
        <v>275</v>
      </c>
      <c r="B395" s="38" t="s">
        <v>155</v>
      </c>
      <c r="C395" s="36">
        <v>0.5</v>
      </c>
      <c r="D395" s="38"/>
      <c r="E395" s="38"/>
      <c r="F395" s="38"/>
      <c r="G395" s="38"/>
    </row>
    <row r="396" spans="1:7">
      <c r="A396" s="38" t="s">
        <v>275</v>
      </c>
      <c r="B396" s="38" t="s">
        <v>156</v>
      </c>
      <c r="C396" s="36">
        <v>10.5</v>
      </c>
      <c r="D396" s="38"/>
      <c r="E396" s="38"/>
      <c r="F396" s="38"/>
      <c r="G396" s="38"/>
    </row>
    <row r="397" spans="1:7">
      <c r="A397" s="38" t="s">
        <v>275</v>
      </c>
      <c r="B397" s="38" t="s">
        <v>157</v>
      </c>
      <c r="C397" s="36">
        <v>1</v>
      </c>
      <c r="D397" s="38"/>
      <c r="E397" s="38"/>
      <c r="F397" s="38"/>
      <c r="G397" s="38"/>
    </row>
    <row r="398" spans="1:7">
      <c r="A398" s="38" t="s">
        <v>275</v>
      </c>
      <c r="B398" s="38" t="s">
        <v>158</v>
      </c>
      <c r="C398" s="36">
        <v>1.5</v>
      </c>
      <c r="D398" s="38"/>
      <c r="E398" s="38"/>
      <c r="F398" s="38"/>
      <c r="G398" s="38"/>
    </row>
    <row r="399" spans="1:7">
      <c r="A399" s="38" t="s">
        <v>275</v>
      </c>
      <c r="B399" s="38" t="s">
        <v>160</v>
      </c>
      <c r="C399" s="36">
        <v>2</v>
      </c>
      <c r="D399" s="38"/>
      <c r="E399" s="38"/>
      <c r="F399" s="38"/>
      <c r="G399" s="38"/>
    </row>
    <row r="400" spans="1:7">
      <c r="A400" s="38" t="s">
        <v>275</v>
      </c>
      <c r="B400" s="38" t="s">
        <v>161</v>
      </c>
      <c r="C400" s="36">
        <v>13.9</v>
      </c>
      <c r="D400" s="38"/>
      <c r="E400" s="38"/>
      <c r="F400" s="38"/>
      <c r="G400" s="38"/>
    </row>
    <row r="401" spans="1:7">
      <c r="A401" s="38" t="s">
        <v>275</v>
      </c>
      <c r="B401" s="38" t="s">
        <v>162</v>
      </c>
      <c r="C401" s="36">
        <v>0.9</v>
      </c>
      <c r="D401" s="38"/>
      <c r="E401" s="38"/>
      <c r="F401" s="38"/>
      <c r="G401" s="38"/>
    </row>
    <row r="402" spans="1:7">
      <c r="A402" s="38" t="s">
        <v>275</v>
      </c>
      <c r="B402" s="38" t="s">
        <v>163</v>
      </c>
      <c r="C402" s="36">
        <v>3.7</v>
      </c>
      <c r="D402" s="38"/>
      <c r="E402" s="38"/>
      <c r="F402" s="38"/>
      <c r="G402" s="38"/>
    </row>
    <row r="403" spans="1:7">
      <c r="A403" s="38" t="s">
        <v>275</v>
      </c>
      <c r="B403" s="38" t="s">
        <v>164</v>
      </c>
      <c r="C403" s="36">
        <v>2.7</v>
      </c>
      <c r="D403" s="38"/>
      <c r="E403" s="38"/>
      <c r="F403" s="38"/>
      <c r="G403" s="38"/>
    </row>
    <row r="404" spans="1:7">
      <c r="A404" s="38" t="s">
        <v>275</v>
      </c>
      <c r="B404" s="38" t="s">
        <v>166</v>
      </c>
      <c r="C404" s="36">
        <v>3.8</v>
      </c>
      <c r="D404" s="38"/>
      <c r="E404" s="38"/>
      <c r="F404" s="38"/>
      <c r="G404" s="38"/>
    </row>
    <row r="405" spans="1:7">
      <c r="A405" s="38" t="s">
        <v>275</v>
      </c>
      <c r="B405" s="38" t="s">
        <v>167</v>
      </c>
      <c r="C405" s="36">
        <v>5.2</v>
      </c>
      <c r="D405" s="38"/>
      <c r="E405" s="38"/>
      <c r="F405" s="38"/>
      <c r="G405" s="38"/>
    </row>
    <row r="406" spans="1:7">
      <c r="A406" s="38" t="s">
        <v>275</v>
      </c>
      <c r="B406" s="38" t="s">
        <v>168</v>
      </c>
      <c r="C406" s="36">
        <v>3.2</v>
      </c>
      <c r="D406" s="38"/>
      <c r="E406" s="38"/>
      <c r="F406" s="38"/>
      <c r="G406" s="38"/>
    </row>
    <row r="407" spans="1:7">
      <c r="A407" s="38" t="s">
        <v>275</v>
      </c>
      <c r="B407" s="38" t="s">
        <v>169</v>
      </c>
      <c r="C407" s="36">
        <v>2.4</v>
      </c>
      <c r="D407" s="38"/>
      <c r="E407" s="38"/>
      <c r="F407" s="38"/>
      <c r="G407" s="38"/>
    </row>
    <row r="408" spans="1:7">
      <c r="A408" s="38" t="s">
        <v>275</v>
      </c>
      <c r="B408" s="38" t="s">
        <v>170</v>
      </c>
      <c r="C408" s="36">
        <v>3.3</v>
      </c>
      <c r="D408" s="38"/>
      <c r="E408" s="38"/>
      <c r="F408" s="38"/>
      <c r="G408" s="38"/>
    </row>
    <row r="409" spans="1:7">
      <c r="A409" s="38" t="s">
        <v>275</v>
      </c>
      <c r="B409" s="38" t="s">
        <v>253</v>
      </c>
      <c r="C409" s="36">
        <v>2.6</v>
      </c>
      <c r="D409" s="38"/>
      <c r="E409" s="38"/>
      <c r="F409" s="38"/>
      <c r="G409" s="38"/>
    </row>
    <row r="410" spans="1:7">
      <c r="A410" s="38" t="s">
        <v>275</v>
      </c>
      <c r="B410" s="38" t="s">
        <v>172</v>
      </c>
      <c r="C410" s="36">
        <v>4.3</v>
      </c>
      <c r="D410" s="38"/>
      <c r="E410" s="38"/>
      <c r="F410" s="38"/>
      <c r="G410" s="38"/>
    </row>
    <row r="411" spans="1:7">
      <c r="A411" s="38" t="s">
        <v>275</v>
      </c>
      <c r="B411" s="38" t="s">
        <v>173</v>
      </c>
      <c r="C411" s="36">
        <v>1.5</v>
      </c>
      <c r="D411" s="38"/>
      <c r="E411" s="38"/>
      <c r="F411" s="38"/>
      <c r="G411" s="38"/>
    </row>
    <row r="412" spans="1:7">
      <c r="A412" s="38" t="s">
        <v>275</v>
      </c>
      <c r="B412" s="38" t="s">
        <v>174</v>
      </c>
      <c r="C412" s="36">
        <v>1.1000000000000001</v>
      </c>
      <c r="D412" s="38"/>
      <c r="E412" s="38"/>
      <c r="F412" s="38"/>
      <c r="G412" s="38"/>
    </row>
    <row r="413" spans="1:7">
      <c r="A413" s="38" t="s">
        <v>275</v>
      </c>
      <c r="B413" s="38" t="s">
        <v>175</v>
      </c>
      <c r="C413" s="36">
        <v>3.9</v>
      </c>
      <c r="D413" s="38"/>
      <c r="E413" s="38"/>
      <c r="F413" s="38"/>
      <c r="G413" s="38"/>
    </row>
    <row r="414" spans="1:7">
      <c r="A414" s="38" t="s">
        <v>275</v>
      </c>
      <c r="B414" s="38" t="s">
        <v>176</v>
      </c>
      <c r="C414" s="36">
        <v>3.6</v>
      </c>
      <c r="D414" s="38"/>
      <c r="E414" s="38"/>
      <c r="F414" s="38"/>
      <c r="G414" s="38"/>
    </row>
    <row r="415" spans="1:7">
      <c r="A415" s="38" t="s">
        <v>275</v>
      </c>
      <c r="B415" s="38" t="s">
        <v>178</v>
      </c>
      <c r="C415" s="36">
        <v>1.1000000000000001</v>
      </c>
      <c r="D415" s="38"/>
      <c r="E415" s="38"/>
      <c r="F415" s="38"/>
      <c r="G415" s="38"/>
    </row>
    <row r="416" spans="1:7">
      <c r="A416" s="38" t="s">
        <v>275</v>
      </c>
      <c r="B416" s="38" t="s">
        <v>179</v>
      </c>
      <c r="C416" s="36">
        <v>1.3</v>
      </c>
      <c r="D416" s="38"/>
      <c r="E416" s="38"/>
      <c r="F416" s="38"/>
      <c r="G416" s="38"/>
    </row>
    <row r="417" spans="1:7">
      <c r="A417" s="38" t="s">
        <v>275</v>
      </c>
      <c r="B417" s="38" t="s">
        <v>180</v>
      </c>
      <c r="C417" s="36">
        <v>1.9</v>
      </c>
      <c r="D417" s="38"/>
      <c r="E417" s="38"/>
      <c r="F417" s="38"/>
      <c r="G417" s="38"/>
    </row>
    <row r="418" spans="1:7">
      <c r="A418" s="38" t="s">
        <v>275</v>
      </c>
      <c r="B418" s="38" t="s">
        <v>181</v>
      </c>
      <c r="C418" s="36">
        <v>0.5</v>
      </c>
      <c r="D418" s="38"/>
      <c r="E418" s="38"/>
      <c r="F418" s="38"/>
      <c r="G418" s="38"/>
    </row>
    <row r="419" spans="1:7">
      <c r="A419" s="38" t="s">
        <v>275</v>
      </c>
      <c r="B419" s="38" t="s">
        <v>182</v>
      </c>
      <c r="C419" s="36">
        <v>3.6</v>
      </c>
      <c r="D419" s="38"/>
      <c r="E419" s="38"/>
      <c r="F419" s="38"/>
      <c r="G419" s="38"/>
    </row>
    <row r="420" spans="1:7">
      <c r="A420" s="38" t="s">
        <v>275</v>
      </c>
      <c r="B420" s="38" t="s">
        <v>183</v>
      </c>
      <c r="C420" s="36">
        <v>1.7</v>
      </c>
      <c r="D420" s="38"/>
      <c r="E420" s="38"/>
      <c r="F420" s="38"/>
      <c r="G420" s="38"/>
    </row>
    <row r="421" spans="1:7">
      <c r="A421" s="38" t="s">
        <v>275</v>
      </c>
      <c r="B421" s="38" t="s">
        <v>184</v>
      </c>
      <c r="C421" s="36">
        <v>2.1</v>
      </c>
      <c r="D421" s="38"/>
      <c r="E421" s="38"/>
      <c r="F421" s="38"/>
      <c r="G421" s="38"/>
    </row>
    <row r="422" spans="1:7">
      <c r="A422" s="38" t="s">
        <v>275</v>
      </c>
      <c r="B422" s="38" t="s">
        <v>185</v>
      </c>
      <c r="C422" s="36">
        <v>1.9</v>
      </c>
      <c r="D422" s="38"/>
      <c r="E422" s="38"/>
      <c r="F422" s="38"/>
      <c r="G422" s="38"/>
    </row>
    <row r="423" spans="1:7">
      <c r="A423" s="38" t="s">
        <v>275</v>
      </c>
      <c r="B423" s="38" t="s">
        <v>187</v>
      </c>
      <c r="C423" s="36">
        <v>0.5</v>
      </c>
      <c r="D423" s="38"/>
      <c r="E423" s="38"/>
      <c r="F423" s="38"/>
      <c r="G423" s="38"/>
    </row>
    <row r="424" spans="1:7">
      <c r="A424" s="38" t="s">
        <v>275</v>
      </c>
      <c r="B424" s="38" t="s">
        <v>188</v>
      </c>
      <c r="C424" s="36">
        <v>0.5</v>
      </c>
      <c r="D424" s="38"/>
      <c r="E424" s="38"/>
      <c r="F424" s="38"/>
      <c r="G424" s="38"/>
    </row>
    <row r="425" spans="1:7">
      <c r="A425" s="38" t="s">
        <v>275</v>
      </c>
      <c r="B425" s="38" t="s">
        <v>189</v>
      </c>
      <c r="C425" s="36">
        <v>1.9</v>
      </c>
      <c r="D425" s="38"/>
      <c r="E425" s="38"/>
      <c r="F425" s="38"/>
      <c r="G425" s="38"/>
    </row>
    <row r="426" spans="1:7">
      <c r="A426" s="38"/>
      <c r="B426" s="38"/>
      <c r="C426" s="38"/>
      <c r="D426" s="38"/>
      <c r="E426" s="38"/>
      <c r="F426" s="38"/>
      <c r="G426" s="38"/>
    </row>
    <row r="427" spans="1:7">
      <c r="A427" s="38"/>
      <c r="B427" s="38"/>
      <c r="C427" s="38"/>
      <c r="D427" s="38"/>
      <c r="E427" s="38"/>
      <c r="F427" s="38"/>
      <c r="G427" s="38"/>
    </row>
    <row r="428" spans="1:7">
      <c r="A428" s="38"/>
      <c r="B428" s="38"/>
      <c r="C428" s="38"/>
      <c r="D428" s="38"/>
      <c r="E428" s="38"/>
      <c r="F428" s="38"/>
      <c r="G428" s="38"/>
    </row>
    <row r="429" spans="1:7">
      <c r="A429" s="38"/>
      <c r="B429" s="38"/>
      <c r="C429" s="38"/>
      <c r="D429" s="38"/>
      <c r="E429" s="38"/>
      <c r="F429" s="38"/>
      <c r="G429" s="38"/>
    </row>
    <row r="430" spans="1:7">
      <c r="A430" s="38"/>
      <c r="B430" s="38"/>
      <c r="C430" s="38"/>
      <c r="D430" s="38"/>
      <c r="E430" s="38"/>
      <c r="F430" s="38"/>
      <c r="G430" s="38"/>
    </row>
    <row r="431" spans="1:7">
      <c r="A431" s="38"/>
      <c r="B431" s="38"/>
      <c r="C431" s="38"/>
      <c r="D431" s="38"/>
      <c r="E431" s="38"/>
      <c r="F431" s="38"/>
      <c r="G431" s="38"/>
    </row>
    <row r="432" spans="1:7">
      <c r="A432" s="38"/>
      <c r="B432" s="38"/>
      <c r="C432" s="38"/>
      <c r="D432" s="38"/>
      <c r="E432" s="38"/>
      <c r="F432" s="38"/>
      <c r="G432" s="38"/>
    </row>
    <row r="433" spans="1:7">
      <c r="A433" s="38"/>
      <c r="B433" s="38"/>
      <c r="C433" s="38"/>
      <c r="D433" s="38"/>
      <c r="E433" s="38"/>
      <c r="F433" s="38"/>
      <c r="G433" s="38"/>
    </row>
    <row r="434" spans="1:7">
      <c r="A434" s="38"/>
      <c r="B434" s="38"/>
      <c r="C434" s="38"/>
      <c r="D434" s="38"/>
      <c r="E434" s="38"/>
      <c r="F434" s="38"/>
      <c r="G434" s="38"/>
    </row>
    <row r="435" spans="1:7">
      <c r="A435" s="38"/>
      <c r="B435" s="38"/>
      <c r="C435" s="38"/>
      <c r="D435" s="38"/>
      <c r="E435" s="38"/>
      <c r="F435" s="38"/>
      <c r="G435" s="38"/>
    </row>
    <row r="436" spans="1:7">
      <c r="A436" s="38"/>
      <c r="B436" s="38"/>
      <c r="C436" s="38"/>
      <c r="D436" s="38"/>
      <c r="E436" s="38"/>
      <c r="F436" s="38"/>
      <c r="G436" s="38"/>
    </row>
    <row r="437" spans="1:7">
      <c r="A437" s="38"/>
      <c r="B437" s="38"/>
      <c r="C437" s="38"/>
      <c r="D437" s="38"/>
      <c r="E437" s="38"/>
      <c r="F437" s="38"/>
      <c r="G437" s="38"/>
    </row>
    <row r="438" spans="1:7">
      <c r="A438" s="38"/>
      <c r="B438" s="38"/>
      <c r="C438" s="38"/>
      <c r="D438" s="38"/>
      <c r="E438" s="38"/>
      <c r="F438" s="38"/>
      <c r="G438" s="38"/>
    </row>
    <row r="439" spans="1:7">
      <c r="A439" s="38"/>
      <c r="B439" s="38"/>
      <c r="C439" s="38"/>
      <c r="D439" s="38"/>
      <c r="E439" s="38"/>
      <c r="F439" s="38"/>
      <c r="G439" s="38"/>
    </row>
    <row r="440" spans="1:7">
      <c r="A440" s="38"/>
      <c r="B440" s="38"/>
      <c r="C440" s="38"/>
      <c r="D440" s="38"/>
      <c r="E440" s="38"/>
      <c r="F440" s="38"/>
      <c r="G440" s="38"/>
    </row>
    <row r="441" spans="1:7">
      <c r="A441" s="38"/>
      <c r="B441" s="38"/>
      <c r="C441" s="38"/>
      <c r="D441" s="38"/>
      <c r="E441" s="38"/>
      <c r="F441" s="38"/>
      <c r="G441" s="38"/>
    </row>
    <row r="442" spans="1:7">
      <c r="A442" s="38"/>
      <c r="B442" s="38"/>
      <c r="C442" s="38"/>
      <c r="D442" s="38"/>
      <c r="E442" s="38"/>
      <c r="F442" s="38"/>
      <c r="G442" s="38"/>
    </row>
    <row r="443" spans="1:7">
      <c r="A443" s="38"/>
      <c r="B443" s="38"/>
      <c r="C443" s="38"/>
      <c r="D443" s="38"/>
      <c r="E443" s="38"/>
      <c r="F443" s="38"/>
      <c r="G443" s="38"/>
    </row>
    <row r="444" spans="1:7">
      <c r="A444" s="38"/>
      <c r="B444" s="38"/>
      <c r="C444" s="38"/>
      <c r="D444" s="38"/>
      <c r="E444" s="38"/>
      <c r="F444" s="38"/>
      <c r="G444" s="38"/>
    </row>
    <row r="445" spans="1:7">
      <c r="A445" s="38"/>
      <c r="B445" s="38"/>
      <c r="C445" s="38"/>
      <c r="D445" s="38"/>
      <c r="E445" s="38"/>
      <c r="F445" s="38"/>
      <c r="G445" s="38"/>
    </row>
    <row r="446" spans="1:7">
      <c r="A446" s="38"/>
      <c r="B446" s="38"/>
      <c r="C446" s="38"/>
      <c r="D446" s="38"/>
      <c r="E446" s="38"/>
      <c r="F446" s="38"/>
      <c r="G446" s="38"/>
    </row>
    <row r="447" spans="1:7">
      <c r="A447" s="38"/>
      <c r="B447" s="38"/>
      <c r="C447" s="38"/>
      <c r="D447" s="38"/>
      <c r="E447" s="38"/>
      <c r="F447" s="38"/>
      <c r="G447" s="38"/>
    </row>
    <row r="448" spans="1:7">
      <c r="A448" s="38"/>
      <c r="B448" s="38"/>
      <c r="C448" s="38"/>
      <c r="D448" s="38"/>
      <c r="E448" s="38"/>
      <c r="F448" s="38"/>
      <c r="G448" s="38"/>
    </row>
    <row r="449" spans="1:7">
      <c r="A449" s="38"/>
      <c r="B449" s="38"/>
      <c r="C449" s="38"/>
      <c r="D449" s="38"/>
      <c r="E449" s="38"/>
      <c r="F449" s="38"/>
      <c r="G449" s="38"/>
    </row>
    <row r="450" spans="1:7">
      <c r="A450" s="38"/>
      <c r="B450" s="38"/>
      <c r="C450" s="38"/>
      <c r="D450" s="38"/>
      <c r="E450" s="38"/>
      <c r="F450" s="38"/>
      <c r="G450" s="38"/>
    </row>
    <row r="451" spans="1:7">
      <c r="A451" s="38"/>
      <c r="B451" s="38"/>
      <c r="C451" s="38"/>
      <c r="D451" s="38"/>
      <c r="E451" s="38"/>
      <c r="F451" s="38"/>
      <c r="G451" s="38"/>
    </row>
    <row r="452" spans="1:7">
      <c r="A452" s="38"/>
      <c r="B452" s="38"/>
      <c r="C452" s="38"/>
      <c r="D452" s="38"/>
      <c r="E452" s="38"/>
      <c r="F452" s="38"/>
      <c r="G452" s="38"/>
    </row>
    <row r="453" spans="1:7">
      <c r="A453" s="38"/>
      <c r="B453" s="38"/>
      <c r="C453" s="38"/>
      <c r="D453" s="38"/>
      <c r="E453" s="38"/>
      <c r="F453" s="38"/>
      <c r="G453" s="38"/>
    </row>
    <row r="454" spans="1:7">
      <c r="A454" s="38"/>
      <c r="B454" s="38"/>
      <c r="C454" s="38"/>
      <c r="D454" s="38"/>
      <c r="E454" s="38"/>
      <c r="F454" s="38"/>
      <c r="G454" s="38"/>
    </row>
    <row r="455" spans="1:7">
      <c r="A455" s="38"/>
      <c r="B455" s="38"/>
      <c r="C455" s="38"/>
      <c r="D455" s="38"/>
      <c r="E455" s="38"/>
      <c r="F455" s="38"/>
      <c r="G455" s="38"/>
    </row>
    <row r="456" spans="1:7">
      <c r="A456" s="38"/>
      <c r="B456" s="38"/>
      <c r="C456" s="38"/>
      <c r="D456" s="38"/>
      <c r="E456" s="38"/>
      <c r="F456" s="38"/>
      <c r="G456" s="38"/>
    </row>
    <row r="457" spans="1:7">
      <c r="A457" s="38"/>
      <c r="B457" s="38"/>
      <c r="C457" s="38"/>
      <c r="D457" s="38"/>
      <c r="E457" s="38"/>
      <c r="F457" s="38"/>
      <c r="G457" s="38"/>
    </row>
    <row r="458" spans="1:7">
      <c r="A458" s="38"/>
      <c r="B458" s="38"/>
      <c r="C458" s="38"/>
      <c r="D458" s="38"/>
      <c r="E458" s="38"/>
      <c r="F458" s="38"/>
      <c r="G458" s="38"/>
    </row>
    <row r="459" spans="1:7">
      <c r="A459" s="38"/>
      <c r="B459" s="38"/>
      <c r="C459" s="38"/>
      <c r="D459" s="38"/>
      <c r="E459" s="38"/>
      <c r="F459" s="38"/>
      <c r="G459" s="38"/>
    </row>
    <row r="460" spans="1:7">
      <c r="A460" s="38"/>
      <c r="B460" s="38"/>
      <c r="C460" s="38"/>
      <c r="D460" s="38"/>
      <c r="E460" s="38"/>
      <c r="F460" s="38"/>
      <c r="G460" s="38"/>
    </row>
    <row r="461" spans="1:7">
      <c r="A461" s="38"/>
      <c r="B461" s="38"/>
      <c r="C461" s="38"/>
      <c r="D461" s="38"/>
      <c r="E461" s="38"/>
      <c r="F461" s="38"/>
      <c r="G461" s="38"/>
    </row>
    <row r="462" spans="1:7">
      <c r="A462" s="38"/>
      <c r="B462" s="38"/>
      <c r="C462" s="38"/>
      <c r="D462" s="38"/>
      <c r="E462" s="38"/>
      <c r="F462" s="38"/>
      <c r="G462" s="38"/>
    </row>
    <row r="463" spans="1:7">
      <c r="A463" s="38"/>
      <c r="B463" s="38"/>
      <c r="C463" s="38"/>
      <c r="D463" s="38"/>
      <c r="E463" s="38"/>
      <c r="F463" s="38"/>
      <c r="G463" s="38"/>
    </row>
    <row r="464" spans="1:7">
      <c r="A464" s="38"/>
      <c r="B464" s="38"/>
      <c r="C464" s="38"/>
      <c r="D464" s="38"/>
      <c r="E464" s="38"/>
      <c r="F464" s="38"/>
      <c r="G464" s="38"/>
    </row>
    <row r="465" spans="1:7">
      <c r="A465" s="38"/>
      <c r="B465" s="38"/>
      <c r="C465" s="38"/>
      <c r="D465" s="38"/>
      <c r="E465" s="38"/>
      <c r="F465" s="38"/>
      <c r="G465" s="38"/>
    </row>
    <row r="466" spans="1:7">
      <c r="A466" s="38"/>
      <c r="B466" s="38"/>
      <c r="C466" s="38"/>
      <c r="D466" s="38"/>
      <c r="E466" s="38"/>
      <c r="F466" s="38"/>
      <c r="G466" s="38"/>
    </row>
    <row r="467" spans="1:7">
      <c r="A467" s="38"/>
      <c r="B467" s="38"/>
      <c r="C467" s="38"/>
      <c r="D467" s="38"/>
      <c r="E467" s="38"/>
      <c r="F467" s="38"/>
      <c r="G467" s="38"/>
    </row>
    <row r="468" spans="1:7">
      <c r="A468" s="38"/>
      <c r="B468" s="38"/>
      <c r="C468" s="38"/>
      <c r="D468" s="38"/>
      <c r="E468" s="38"/>
      <c r="F468" s="38"/>
      <c r="G468" s="38"/>
    </row>
    <row r="469" spans="1:7">
      <c r="A469" s="38"/>
      <c r="B469" s="38"/>
      <c r="C469" s="38"/>
      <c r="D469" s="38"/>
      <c r="E469" s="38"/>
      <c r="F469" s="38"/>
      <c r="G469" s="38"/>
    </row>
    <row r="470" spans="1:7">
      <c r="A470" s="38"/>
      <c r="B470" s="38"/>
      <c r="C470" s="38"/>
      <c r="D470" s="38"/>
      <c r="E470" s="38"/>
      <c r="F470" s="38"/>
      <c r="G470" s="38"/>
    </row>
    <row r="471" spans="1:7">
      <c r="A471" s="38"/>
      <c r="B471" s="38"/>
      <c r="C471" s="38"/>
      <c r="D471" s="38"/>
      <c r="E471" s="38"/>
      <c r="F471" s="38"/>
      <c r="G471" s="38"/>
    </row>
    <row r="472" spans="1:7">
      <c r="A472" s="38"/>
      <c r="B472" s="38"/>
      <c r="C472" s="38"/>
      <c r="D472" s="38"/>
      <c r="E472" s="38"/>
      <c r="F472" s="38"/>
      <c r="G472" s="38"/>
    </row>
    <row r="473" spans="1:7">
      <c r="A473" s="38"/>
      <c r="B473" s="38"/>
      <c r="C473" s="38"/>
      <c r="D473" s="38"/>
      <c r="E473" s="38"/>
      <c r="F473" s="38"/>
      <c r="G473" s="38"/>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workbookViewId="0">
      <selection activeCell="A2" sqref="A2"/>
    </sheetView>
  </sheetViews>
  <sheetFormatPr defaultRowHeight="13.2"/>
  <cols>
    <col min="1" max="1" width="41.6640625" style="27" customWidth="1"/>
    <col min="2" max="2" width="15" style="27" customWidth="1"/>
    <col min="3" max="3" width="16.44140625" style="27" customWidth="1"/>
    <col min="4" max="4" width="16.33203125" style="27" customWidth="1"/>
    <col min="5" max="5" width="18.77734375" style="27" customWidth="1"/>
    <col min="6" max="6" width="28.109375" style="27" customWidth="1"/>
    <col min="7" max="16384" width="8.88671875" style="27"/>
  </cols>
  <sheetData>
    <row r="1" spans="1:8">
      <c r="A1" s="35" t="s">
        <v>276</v>
      </c>
    </row>
    <row r="2" spans="1:8">
      <c r="A2" s="66" t="s">
        <v>322</v>
      </c>
    </row>
    <row r="3" spans="1:8">
      <c r="A3" s="66" t="s">
        <v>314</v>
      </c>
    </row>
    <row r="5" spans="1:8" ht="26.4">
      <c r="A5" s="64" t="s">
        <v>147</v>
      </c>
      <c r="B5" s="64">
        <v>2006</v>
      </c>
      <c r="C5" s="64">
        <v>2011</v>
      </c>
      <c r="D5" s="64">
        <v>2016</v>
      </c>
      <c r="E5" s="39" t="s">
        <v>148</v>
      </c>
      <c r="F5" s="39" t="s">
        <v>149</v>
      </c>
    </row>
    <row r="6" spans="1:8">
      <c r="A6" s="55" t="s">
        <v>150</v>
      </c>
      <c r="B6" s="60"/>
      <c r="C6" s="60"/>
      <c r="D6" s="60"/>
      <c r="E6" s="60"/>
      <c r="F6" s="60"/>
    </row>
    <row r="7" spans="1:8">
      <c r="A7" s="60" t="s">
        <v>151</v>
      </c>
      <c r="B7" s="30">
        <v>98406</v>
      </c>
      <c r="C7" s="30">
        <v>123754</v>
      </c>
      <c r="D7" s="30">
        <v>185560</v>
      </c>
      <c r="E7" s="31">
        <v>7.0063198847936885</v>
      </c>
      <c r="F7" s="31">
        <v>6.5482395582485475</v>
      </c>
      <c r="H7" s="28"/>
    </row>
    <row r="8" spans="1:8">
      <c r="A8" s="60" t="s">
        <v>152</v>
      </c>
      <c r="B8" s="30">
        <v>96447</v>
      </c>
      <c r="C8" s="30">
        <v>74629</v>
      </c>
      <c r="D8" s="30">
        <v>78581</v>
      </c>
      <c r="E8" s="31">
        <v>2.9670382780069673</v>
      </c>
      <c r="F8" s="31">
        <v>-2.0277949489134861</v>
      </c>
      <c r="H8" s="28"/>
    </row>
    <row r="9" spans="1:8">
      <c r="A9" s="60" t="s">
        <v>153</v>
      </c>
      <c r="B9" s="30">
        <v>67685</v>
      </c>
      <c r="C9" s="30">
        <v>50398</v>
      </c>
      <c r="D9" s="30">
        <v>53299</v>
      </c>
      <c r="E9" s="31">
        <v>2.0124479604420067</v>
      </c>
      <c r="F9" s="31">
        <v>-2.3611483932802657</v>
      </c>
      <c r="H9" s="66"/>
    </row>
    <row r="10" spans="1:8">
      <c r="A10" s="60" t="s">
        <v>154</v>
      </c>
      <c r="B10" s="30">
        <v>59385</v>
      </c>
      <c r="C10" s="30">
        <v>81630</v>
      </c>
      <c r="D10" s="30">
        <v>133955</v>
      </c>
      <c r="E10" s="31">
        <v>5.057833477945346</v>
      </c>
      <c r="F10" s="31">
        <v>8.4746398252573574</v>
      </c>
      <c r="H10" s="66"/>
    </row>
    <row r="11" spans="1:8">
      <c r="A11" s="60" t="s">
        <v>155</v>
      </c>
      <c r="B11" s="30">
        <v>17640</v>
      </c>
      <c r="C11" s="30">
        <v>15742</v>
      </c>
      <c r="D11" s="30">
        <v>15810</v>
      </c>
      <c r="E11" s="31">
        <v>0.5969493284036872</v>
      </c>
      <c r="F11" s="31">
        <v>-1.0892878157021446</v>
      </c>
    </row>
    <row r="12" spans="1:8">
      <c r="A12" s="60" t="s">
        <v>156</v>
      </c>
      <c r="B12" s="30">
        <v>119823</v>
      </c>
      <c r="C12" s="30">
        <v>133326</v>
      </c>
      <c r="D12" s="30">
        <v>198402</v>
      </c>
      <c r="E12" s="31">
        <v>7.491204342438226</v>
      </c>
      <c r="F12" s="31">
        <v>5.1721096904274289</v>
      </c>
    </row>
    <row r="13" spans="1:8">
      <c r="A13" s="60" t="s">
        <v>157</v>
      </c>
      <c r="B13" s="30">
        <v>19549</v>
      </c>
      <c r="C13" s="30">
        <v>23808</v>
      </c>
      <c r="D13" s="30">
        <v>44387</v>
      </c>
      <c r="E13" s="31">
        <v>1.6759512865183093</v>
      </c>
      <c r="F13" s="31">
        <v>8.5458252058504769</v>
      </c>
      <c r="H13" s="28"/>
    </row>
    <row r="14" spans="1:8">
      <c r="A14" s="60" t="s">
        <v>158</v>
      </c>
      <c r="B14" s="30">
        <v>76413</v>
      </c>
      <c r="C14" s="30">
        <v>79856</v>
      </c>
      <c r="D14" s="30">
        <v>82711</v>
      </c>
      <c r="E14" s="31">
        <v>3.1229776028840845</v>
      </c>
      <c r="F14" s="31">
        <v>0.79514225066035227</v>
      </c>
      <c r="H14" s="28"/>
    </row>
    <row r="15" spans="1:8">
      <c r="A15" s="55" t="s">
        <v>159</v>
      </c>
      <c r="B15" s="30"/>
      <c r="C15" s="30"/>
      <c r="D15" s="30"/>
      <c r="E15" s="31"/>
      <c r="F15" s="31"/>
      <c r="H15" s="28"/>
    </row>
    <row r="16" spans="1:8">
      <c r="A16" s="60" t="s">
        <v>160</v>
      </c>
      <c r="B16" s="30">
        <v>76064</v>
      </c>
      <c r="C16" s="30">
        <v>61824</v>
      </c>
      <c r="D16" s="30">
        <v>67958</v>
      </c>
      <c r="E16" s="31">
        <v>2.5659381694913206</v>
      </c>
      <c r="F16" s="31">
        <v>-1.1205270398318201</v>
      </c>
      <c r="H16" s="28"/>
    </row>
    <row r="17" spans="1:8">
      <c r="A17" s="60" t="s">
        <v>161</v>
      </c>
      <c r="B17" s="30">
        <v>62923</v>
      </c>
      <c r="C17" s="30">
        <v>78209</v>
      </c>
      <c r="D17" s="30">
        <v>129439</v>
      </c>
      <c r="E17" s="31">
        <v>4.8873196786366151</v>
      </c>
      <c r="F17" s="31">
        <v>7.4794840268888496</v>
      </c>
      <c r="H17" s="28"/>
    </row>
    <row r="18" spans="1:8">
      <c r="A18" s="60" t="s">
        <v>162</v>
      </c>
      <c r="B18" s="30">
        <v>10853</v>
      </c>
      <c r="C18" s="30">
        <v>11962</v>
      </c>
      <c r="D18" s="30">
        <v>15641</v>
      </c>
      <c r="E18" s="31">
        <v>0.59056827612663332</v>
      </c>
      <c r="F18" s="31">
        <v>3.7221406515054012</v>
      </c>
      <c r="H18" s="28"/>
    </row>
    <row r="19" spans="1:8">
      <c r="A19" s="60" t="s">
        <v>163</v>
      </c>
      <c r="B19" s="30">
        <v>26799</v>
      </c>
      <c r="C19" s="30">
        <v>28443</v>
      </c>
      <c r="D19" s="30">
        <v>56135</v>
      </c>
      <c r="E19" s="31">
        <v>2.1195288140380129</v>
      </c>
      <c r="F19" s="31">
        <v>7.6741653174253299</v>
      </c>
      <c r="H19" s="28"/>
    </row>
    <row r="20" spans="1:8">
      <c r="A20" s="60" t="s">
        <v>164</v>
      </c>
      <c r="B20" s="30">
        <v>68315</v>
      </c>
      <c r="C20" s="30">
        <v>80165</v>
      </c>
      <c r="D20" s="30">
        <v>118710</v>
      </c>
      <c r="E20" s="31">
        <v>4.482217253308141</v>
      </c>
      <c r="F20" s="31">
        <v>5.6810508873057053</v>
      </c>
      <c r="H20" s="28"/>
    </row>
    <row r="21" spans="1:8">
      <c r="A21" s="55" t="s">
        <v>165</v>
      </c>
      <c r="B21" s="30"/>
      <c r="C21" s="30"/>
      <c r="D21" s="30"/>
      <c r="E21" s="31"/>
      <c r="F21" s="31"/>
      <c r="H21" s="28"/>
    </row>
    <row r="22" spans="1:8">
      <c r="A22" s="60" t="s">
        <v>166</v>
      </c>
      <c r="B22" s="30">
        <v>53588</v>
      </c>
      <c r="C22" s="30">
        <v>53052</v>
      </c>
      <c r="D22" s="30">
        <v>61976</v>
      </c>
      <c r="E22" s="31">
        <v>2.3400715735070792</v>
      </c>
      <c r="F22" s="31">
        <v>1.4648457378700019</v>
      </c>
      <c r="H22" s="28"/>
    </row>
    <row r="23" spans="1:8">
      <c r="A23" s="60" t="s">
        <v>167</v>
      </c>
      <c r="B23" s="30">
        <v>33554</v>
      </c>
      <c r="C23" s="30">
        <v>42136</v>
      </c>
      <c r="D23" s="30">
        <v>55479</v>
      </c>
      <c r="E23" s="31">
        <v>2.0947597590454246</v>
      </c>
      <c r="F23" s="31">
        <v>5.1570592489410094</v>
      </c>
      <c r="H23" s="28"/>
    </row>
    <row r="24" spans="1:8">
      <c r="A24" s="60" t="s">
        <v>168</v>
      </c>
      <c r="B24" s="30">
        <v>71236</v>
      </c>
      <c r="C24" s="30">
        <v>71804</v>
      </c>
      <c r="D24" s="30">
        <v>106704</v>
      </c>
      <c r="E24" s="31">
        <v>4.0288982376968399</v>
      </c>
      <c r="F24" s="31">
        <v>4.1233464278188192</v>
      </c>
      <c r="H24" s="28"/>
    </row>
    <row r="25" spans="1:8">
      <c r="A25" s="60" t="s">
        <v>169</v>
      </c>
      <c r="B25" s="30">
        <v>26935</v>
      </c>
      <c r="C25" s="30">
        <v>28990</v>
      </c>
      <c r="D25" s="30">
        <v>47138</v>
      </c>
      <c r="E25" s="31">
        <v>1.7798227351228977</v>
      </c>
      <c r="F25" s="31">
        <v>5.7560976602897718</v>
      </c>
      <c r="H25" s="28"/>
    </row>
    <row r="26" spans="1:8">
      <c r="A26" s="60" t="s">
        <v>170</v>
      </c>
      <c r="B26" s="30">
        <v>19765</v>
      </c>
      <c r="C26" s="30">
        <v>30720</v>
      </c>
      <c r="D26" s="30">
        <v>64389</v>
      </c>
      <c r="E26" s="31">
        <v>2.4311809175575596</v>
      </c>
      <c r="F26" s="31">
        <v>12.536003034487742</v>
      </c>
      <c r="H26" s="28"/>
    </row>
    <row r="27" spans="1:8">
      <c r="A27" s="60" t="s">
        <v>171</v>
      </c>
      <c r="B27" s="30">
        <v>36962</v>
      </c>
      <c r="C27" s="30">
        <v>46226</v>
      </c>
      <c r="D27" s="30">
        <v>80780</v>
      </c>
      <c r="E27" s="31">
        <v>3.0500674730202313</v>
      </c>
      <c r="F27" s="31">
        <v>8.1321501061741852</v>
      </c>
      <c r="H27" s="28"/>
    </row>
    <row r="28" spans="1:8">
      <c r="A28" s="60" t="s">
        <v>172</v>
      </c>
      <c r="B28" s="30">
        <v>28616</v>
      </c>
      <c r="C28" s="30">
        <v>39541</v>
      </c>
      <c r="D28" s="30">
        <v>66557</v>
      </c>
      <c r="E28" s="31">
        <v>2.5130396236916011</v>
      </c>
      <c r="F28" s="31">
        <v>8.8074121119801276</v>
      </c>
      <c r="H28" s="28"/>
    </row>
    <row r="29" spans="1:8">
      <c r="A29" s="60" t="s">
        <v>173</v>
      </c>
      <c r="B29" s="30">
        <v>28960</v>
      </c>
      <c r="C29" s="30">
        <v>33711</v>
      </c>
      <c r="D29" s="30">
        <v>43933</v>
      </c>
      <c r="E29" s="31">
        <v>1.6588092880935605</v>
      </c>
      <c r="F29" s="31">
        <v>4.2555611737171484</v>
      </c>
      <c r="H29" s="28"/>
    </row>
    <row r="30" spans="1:8">
      <c r="A30" s="60" t="s">
        <v>174</v>
      </c>
      <c r="B30" s="30">
        <v>2263</v>
      </c>
      <c r="C30" s="30">
        <v>3575</v>
      </c>
      <c r="D30" s="30">
        <v>4623</v>
      </c>
      <c r="E30" s="31">
        <v>0.17455387382734006</v>
      </c>
      <c r="F30" s="31">
        <v>7.4048601477849418</v>
      </c>
      <c r="H30" s="28"/>
    </row>
    <row r="31" spans="1:8">
      <c r="A31" s="60" t="s">
        <v>175</v>
      </c>
      <c r="B31" s="30">
        <v>32420</v>
      </c>
      <c r="C31" s="30">
        <v>38899</v>
      </c>
      <c r="D31" s="30">
        <v>64172</v>
      </c>
      <c r="E31" s="31">
        <v>2.4229874954029991</v>
      </c>
      <c r="F31" s="31">
        <v>7.066413861336418</v>
      </c>
      <c r="H31" s="28"/>
    </row>
    <row r="32" spans="1:8">
      <c r="A32" s="60" t="s">
        <v>176</v>
      </c>
      <c r="B32" s="30">
        <v>20766</v>
      </c>
      <c r="C32" s="30">
        <v>26761</v>
      </c>
      <c r="D32" s="30">
        <v>46997</v>
      </c>
      <c r="E32" s="31">
        <v>1.7744988986077224</v>
      </c>
      <c r="F32" s="31">
        <v>8.5104910041309942</v>
      </c>
      <c r="H32" s="28"/>
    </row>
    <row r="33" spans="1:8">
      <c r="A33" s="55" t="s">
        <v>177</v>
      </c>
      <c r="B33" s="30"/>
      <c r="C33" s="30"/>
      <c r="D33" s="30"/>
      <c r="E33" s="31"/>
      <c r="F33" s="31"/>
      <c r="H33" s="28"/>
    </row>
    <row r="34" spans="1:8">
      <c r="A34" s="60" t="s">
        <v>178</v>
      </c>
      <c r="B34" s="30">
        <v>42300</v>
      </c>
      <c r="C34" s="30">
        <v>45081</v>
      </c>
      <c r="D34" s="30">
        <v>74271</v>
      </c>
      <c r="E34" s="31">
        <v>2.8043025660892003</v>
      </c>
      <c r="F34" s="31">
        <v>5.7907973403211077</v>
      </c>
      <c r="H34" s="28"/>
    </row>
    <row r="35" spans="1:8">
      <c r="A35" s="60" t="s">
        <v>179</v>
      </c>
      <c r="B35" s="30">
        <v>36365</v>
      </c>
      <c r="C35" s="30">
        <v>46706</v>
      </c>
      <c r="D35" s="30">
        <v>79064</v>
      </c>
      <c r="E35" s="31">
        <v>2.9852752498993755</v>
      </c>
      <c r="F35" s="31">
        <v>8.0760638070366486</v>
      </c>
      <c r="H35" s="28"/>
    </row>
    <row r="36" spans="1:8">
      <c r="A36" s="60" t="s">
        <v>180</v>
      </c>
      <c r="B36" s="30">
        <v>39689</v>
      </c>
      <c r="C36" s="30">
        <v>49025</v>
      </c>
      <c r="D36" s="30">
        <v>65442</v>
      </c>
      <c r="E36" s="31">
        <v>2.4709397817453573</v>
      </c>
      <c r="F36" s="31">
        <v>5.1280577092737589</v>
      </c>
      <c r="H36" s="28"/>
    </row>
    <row r="37" spans="1:8">
      <c r="A37" s="60" t="s">
        <v>181</v>
      </c>
      <c r="B37" s="30">
        <v>37199</v>
      </c>
      <c r="C37" s="30">
        <v>30888</v>
      </c>
      <c r="D37" s="30">
        <v>40032</v>
      </c>
      <c r="E37" s="31">
        <v>1.51151647784038</v>
      </c>
      <c r="F37" s="31">
        <v>0.73667273155104684</v>
      </c>
      <c r="H37" s="28"/>
    </row>
    <row r="38" spans="1:8">
      <c r="A38" s="60" t="s">
        <v>182</v>
      </c>
      <c r="B38" s="30">
        <v>44427</v>
      </c>
      <c r="C38" s="30">
        <v>52295</v>
      </c>
      <c r="D38" s="30">
        <v>95873</v>
      </c>
      <c r="E38" s="31">
        <v>3.6199445263786663</v>
      </c>
      <c r="F38" s="31">
        <v>7.9953193262402467</v>
      </c>
      <c r="H38" s="28"/>
    </row>
    <row r="39" spans="1:8">
      <c r="A39" s="60" t="s">
        <v>183</v>
      </c>
      <c r="B39" s="30">
        <v>24804</v>
      </c>
      <c r="C39" s="30">
        <v>30359</v>
      </c>
      <c r="D39" s="30">
        <v>43832</v>
      </c>
      <c r="E39" s="31">
        <v>1.6549957598096405</v>
      </c>
      <c r="F39" s="31">
        <v>5.8587975360072209</v>
      </c>
      <c r="H39" s="28"/>
    </row>
    <row r="40" spans="1:8">
      <c r="A40" s="60" t="s">
        <v>184</v>
      </c>
      <c r="B40" s="30">
        <v>41906</v>
      </c>
      <c r="C40" s="30">
        <v>47243</v>
      </c>
      <c r="D40" s="30">
        <v>72173</v>
      </c>
      <c r="E40" s="31">
        <v>2.725086899359856</v>
      </c>
      <c r="F40" s="31">
        <v>5.5868551718933679</v>
      </c>
      <c r="H40" s="28"/>
    </row>
    <row r="41" spans="1:8">
      <c r="A41" s="60" t="s">
        <v>185</v>
      </c>
      <c r="B41" s="30">
        <v>63652</v>
      </c>
      <c r="C41" s="30">
        <v>66623</v>
      </c>
      <c r="D41" s="30">
        <v>112496</v>
      </c>
      <c r="E41" s="31">
        <v>4.247590869582619</v>
      </c>
      <c r="F41" s="31">
        <v>5.8601494182282554</v>
      </c>
      <c r="H41" s="28"/>
    </row>
    <row r="42" spans="1:8">
      <c r="A42" s="55" t="s">
        <v>186</v>
      </c>
      <c r="B42" s="30"/>
      <c r="C42" s="30"/>
      <c r="D42" s="30"/>
      <c r="E42" s="31"/>
      <c r="F42" s="31"/>
      <c r="H42" s="28"/>
    </row>
    <row r="43" spans="1:8">
      <c r="A43" s="60" t="s">
        <v>187</v>
      </c>
      <c r="B43" s="30">
        <v>43727</v>
      </c>
      <c r="C43" s="30">
        <v>42788</v>
      </c>
      <c r="D43" s="30">
        <v>69174</v>
      </c>
      <c r="E43" s="31">
        <v>2.6118515397214841</v>
      </c>
      <c r="F43" s="31">
        <v>4.6934040063580706</v>
      </c>
      <c r="H43" s="28"/>
    </row>
    <row r="44" spans="1:8">
      <c r="A44" s="60" t="s">
        <v>188</v>
      </c>
      <c r="B44" s="30">
        <v>32673</v>
      </c>
      <c r="C44" s="30">
        <v>33963</v>
      </c>
      <c r="D44" s="30">
        <v>51823</v>
      </c>
      <c r="E44" s="31">
        <v>1.9567175867086835</v>
      </c>
      <c r="F44" s="31">
        <v>4.7208970486256829</v>
      </c>
      <c r="H44" s="28"/>
    </row>
    <row r="45" spans="1:8">
      <c r="A45" s="60" t="s">
        <v>189</v>
      </c>
      <c r="B45" s="30">
        <v>52325</v>
      </c>
      <c r="C45" s="30">
        <v>58819</v>
      </c>
      <c r="D45" s="30">
        <v>95980</v>
      </c>
      <c r="E45" s="31">
        <v>3.6239846008972738</v>
      </c>
      <c r="F45" s="31">
        <v>6.2544556864693623</v>
      </c>
      <c r="H45" s="28"/>
    </row>
    <row r="46" spans="1:8">
      <c r="A46" s="60" t="s">
        <v>190</v>
      </c>
      <c r="B46" s="30">
        <v>48096</v>
      </c>
      <c r="C46" s="30">
        <v>31538</v>
      </c>
      <c r="D46" s="30">
        <v>24970</v>
      </c>
      <c r="E46" s="31">
        <v>0.94280991336116826</v>
      </c>
      <c r="F46" s="31">
        <v>-6.3450021248120603</v>
      </c>
      <c r="H46" s="28"/>
    </row>
    <row r="47" spans="1:8">
      <c r="A47" s="55" t="s">
        <v>18</v>
      </c>
      <c r="B47" s="65">
        <v>1662530</v>
      </c>
      <c r="C47" s="65">
        <v>1794489</v>
      </c>
      <c r="D47" s="65">
        <v>2648466</v>
      </c>
      <c r="E47" s="34">
        <v>100</v>
      </c>
      <c r="F47" s="34">
        <v>4.7665134402257392</v>
      </c>
      <c r="H47" s="28"/>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9"/>
  <sheetViews>
    <sheetView workbookViewId="0"/>
  </sheetViews>
  <sheetFormatPr defaultRowHeight="13.2"/>
  <cols>
    <col min="1" max="1" width="14.5546875" customWidth="1"/>
    <col min="2" max="2" width="39.21875" customWidth="1"/>
    <col min="3" max="3" width="15.77734375" customWidth="1"/>
  </cols>
  <sheetData>
    <row r="1" spans="1:8">
      <c r="A1" s="35" t="s">
        <v>277</v>
      </c>
    </row>
    <row r="2" spans="1:8" s="38" customFormat="1">
      <c r="A2" s="66" t="s">
        <v>323</v>
      </c>
    </row>
    <row r="3" spans="1:8" s="38" customFormat="1">
      <c r="A3" s="66" t="s">
        <v>314</v>
      </c>
    </row>
    <row r="4" spans="1:8" s="38" customFormat="1">
      <c r="A4" s="35"/>
    </row>
    <row r="5" spans="1:8">
      <c r="A5" s="38" t="s">
        <v>42</v>
      </c>
      <c r="B5" s="38" t="s">
        <v>147</v>
      </c>
      <c r="C5" s="38" t="s">
        <v>148</v>
      </c>
      <c r="D5" s="38"/>
      <c r="E5" s="38"/>
      <c r="F5" s="38"/>
      <c r="G5" s="38"/>
      <c r="H5" s="38"/>
    </row>
    <row r="6" spans="1:8">
      <c r="A6" s="38" t="s">
        <v>46</v>
      </c>
      <c r="B6" s="38" t="s">
        <v>151</v>
      </c>
      <c r="C6" s="36">
        <v>6.7</v>
      </c>
      <c r="D6" s="38"/>
      <c r="E6" s="38"/>
      <c r="F6" s="38"/>
      <c r="G6" s="38"/>
      <c r="H6" s="38"/>
    </row>
    <row r="7" spans="1:8">
      <c r="A7" s="38" t="s">
        <v>46</v>
      </c>
      <c r="B7" s="38" t="s">
        <v>152</v>
      </c>
      <c r="C7" s="36">
        <v>2.1</v>
      </c>
      <c r="D7" s="38"/>
      <c r="E7" s="38"/>
      <c r="F7" s="38"/>
      <c r="G7" s="38"/>
      <c r="H7" s="38"/>
    </row>
    <row r="8" spans="1:8">
      <c r="A8" s="38" t="s">
        <v>46</v>
      </c>
      <c r="B8" s="38" t="s">
        <v>153</v>
      </c>
      <c r="C8" s="36">
        <v>1.8</v>
      </c>
      <c r="D8" s="38"/>
      <c r="E8" s="38"/>
      <c r="F8" s="66"/>
      <c r="G8" s="38"/>
      <c r="H8" s="38"/>
    </row>
    <row r="9" spans="1:8">
      <c r="A9" s="38" t="s">
        <v>46</v>
      </c>
      <c r="B9" s="38" t="s">
        <v>154</v>
      </c>
      <c r="C9" s="36">
        <v>5.0999999999999996</v>
      </c>
      <c r="D9" s="38"/>
      <c r="E9" s="38"/>
      <c r="F9" s="66"/>
      <c r="G9" s="38"/>
      <c r="H9" s="38"/>
    </row>
    <row r="10" spans="1:8">
      <c r="A10" s="38" t="s">
        <v>46</v>
      </c>
      <c r="B10" s="38" t="s">
        <v>155</v>
      </c>
      <c r="C10" s="36">
        <v>0.4</v>
      </c>
      <c r="D10" s="38"/>
      <c r="E10" s="38"/>
      <c r="G10" s="38"/>
      <c r="H10" s="38"/>
    </row>
    <row r="11" spans="1:8">
      <c r="A11" s="38" t="s">
        <v>46</v>
      </c>
      <c r="B11" s="38" t="s">
        <v>156</v>
      </c>
      <c r="C11" s="36">
        <v>6.8</v>
      </c>
      <c r="D11" s="38"/>
      <c r="E11" s="38"/>
      <c r="F11" s="66"/>
      <c r="G11" s="38"/>
      <c r="H11" s="38"/>
    </row>
    <row r="12" spans="1:8">
      <c r="A12" s="38" t="s">
        <v>46</v>
      </c>
      <c r="B12" s="38" t="s">
        <v>157</v>
      </c>
      <c r="C12" s="36">
        <v>1.2</v>
      </c>
      <c r="D12" s="38"/>
      <c r="E12" s="38"/>
      <c r="G12" s="38"/>
      <c r="H12" s="38"/>
    </row>
    <row r="13" spans="1:8">
      <c r="A13" s="38" t="s">
        <v>46</v>
      </c>
      <c r="B13" s="38" t="s">
        <v>158</v>
      </c>
      <c r="C13" s="36">
        <v>1.6</v>
      </c>
      <c r="D13" s="38"/>
      <c r="E13" s="38"/>
      <c r="F13" s="38"/>
      <c r="G13" s="38"/>
      <c r="H13" s="38"/>
    </row>
    <row r="14" spans="1:8">
      <c r="A14" s="38" t="s">
        <v>46</v>
      </c>
      <c r="B14" s="38" t="s">
        <v>160</v>
      </c>
      <c r="C14" s="36">
        <v>1.5</v>
      </c>
      <c r="D14" s="38"/>
      <c r="E14" s="38"/>
      <c r="F14" s="38"/>
      <c r="G14" s="38"/>
      <c r="H14" s="38"/>
    </row>
    <row r="15" spans="1:8">
      <c r="A15" s="38" t="s">
        <v>46</v>
      </c>
      <c r="B15" s="38" t="s">
        <v>161</v>
      </c>
      <c r="C15" s="36">
        <v>6.1</v>
      </c>
      <c r="D15" s="38"/>
      <c r="E15" s="38"/>
      <c r="F15" s="38"/>
      <c r="G15" s="38"/>
      <c r="H15" s="38"/>
    </row>
    <row r="16" spans="1:8">
      <c r="A16" s="38" t="s">
        <v>46</v>
      </c>
      <c r="B16" s="38" t="s">
        <v>162</v>
      </c>
      <c r="C16" s="36">
        <v>0.4</v>
      </c>
      <c r="D16" s="38"/>
      <c r="E16" s="38"/>
      <c r="F16" s="38"/>
      <c r="G16" s="38"/>
      <c r="H16" s="38"/>
    </row>
    <row r="17" spans="1:8">
      <c r="A17" s="38" t="s">
        <v>46</v>
      </c>
      <c r="B17" s="38" t="s">
        <v>163</v>
      </c>
      <c r="C17" s="36">
        <v>2.5</v>
      </c>
      <c r="D17" s="38"/>
      <c r="E17" s="38"/>
      <c r="F17" s="38"/>
      <c r="G17" s="38"/>
      <c r="H17" s="38"/>
    </row>
    <row r="18" spans="1:8">
      <c r="A18" s="38" t="s">
        <v>46</v>
      </c>
      <c r="B18" s="38" t="s">
        <v>164</v>
      </c>
      <c r="C18" s="36">
        <v>2.2000000000000002</v>
      </c>
      <c r="D18" s="38"/>
      <c r="E18" s="38"/>
      <c r="F18" s="38"/>
      <c r="G18" s="38"/>
      <c r="H18" s="38"/>
    </row>
    <row r="19" spans="1:8">
      <c r="A19" s="38" t="s">
        <v>46</v>
      </c>
      <c r="B19" s="38" t="s">
        <v>166</v>
      </c>
      <c r="C19" s="36">
        <v>2.1</v>
      </c>
      <c r="D19" s="38"/>
      <c r="E19" s="38"/>
      <c r="F19" s="38"/>
      <c r="G19" s="38"/>
      <c r="H19" s="38"/>
    </row>
    <row r="20" spans="1:8">
      <c r="A20" s="38" t="s">
        <v>46</v>
      </c>
      <c r="B20" s="38" t="s">
        <v>167</v>
      </c>
      <c r="C20" s="36">
        <v>1.7</v>
      </c>
      <c r="D20" s="38"/>
      <c r="E20" s="38"/>
      <c r="F20" s="38"/>
      <c r="G20" s="38"/>
      <c r="H20" s="38"/>
    </row>
    <row r="21" spans="1:8">
      <c r="A21" s="38" t="s">
        <v>46</v>
      </c>
      <c r="B21" s="38" t="s">
        <v>168</v>
      </c>
      <c r="C21" s="36">
        <v>4.5</v>
      </c>
      <c r="D21" s="38"/>
      <c r="E21" s="38"/>
      <c r="F21" s="38"/>
      <c r="G21" s="38"/>
      <c r="H21" s="38"/>
    </row>
    <row r="22" spans="1:8">
      <c r="A22" s="38" t="s">
        <v>46</v>
      </c>
      <c r="B22" s="38" t="s">
        <v>169</v>
      </c>
      <c r="C22" s="36">
        <v>2.1</v>
      </c>
      <c r="D22" s="38"/>
      <c r="E22" s="38"/>
      <c r="F22" s="38"/>
      <c r="G22" s="38"/>
      <c r="H22" s="38"/>
    </row>
    <row r="23" spans="1:8">
      <c r="A23" s="38" t="s">
        <v>46</v>
      </c>
      <c r="B23" s="38" t="s">
        <v>170</v>
      </c>
      <c r="C23" s="36">
        <v>4.7</v>
      </c>
      <c r="D23" s="38"/>
      <c r="E23" s="38"/>
      <c r="F23" s="38"/>
      <c r="G23" s="38"/>
      <c r="H23" s="38"/>
    </row>
    <row r="24" spans="1:8">
      <c r="A24" s="38" t="s">
        <v>46</v>
      </c>
      <c r="B24" s="38" t="s">
        <v>253</v>
      </c>
      <c r="C24" s="36">
        <v>4.4000000000000004</v>
      </c>
      <c r="D24" s="38"/>
      <c r="E24" s="38"/>
      <c r="F24" s="38"/>
      <c r="G24" s="38"/>
      <c r="H24" s="38"/>
    </row>
    <row r="25" spans="1:8">
      <c r="A25" s="38" t="s">
        <v>46</v>
      </c>
      <c r="B25" s="38" t="s">
        <v>172</v>
      </c>
      <c r="C25" s="36">
        <v>3.9</v>
      </c>
      <c r="D25" s="38"/>
      <c r="E25" s="38"/>
      <c r="F25" s="38"/>
      <c r="G25" s="38"/>
      <c r="H25" s="38"/>
    </row>
    <row r="26" spans="1:8">
      <c r="A26" s="38" t="s">
        <v>46</v>
      </c>
      <c r="B26" s="38" t="s">
        <v>173</v>
      </c>
      <c r="C26" s="36">
        <v>1.7</v>
      </c>
      <c r="D26" s="38"/>
      <c r="E26" s="38"/>
      <c r="F26" s="38"/>
      <c r="G26" s="38"/>
      <c r="H26" s="38"/>
    </row>
    <row r="27" spans="1:8">
      <c r="A27" s="38" t="s">
        <v>46</v>
      </c>
      <c r="B27" s="38" t="s">
        <v>174</v>
      </c>
      <c r="C27" s="36">
        <v>0.2</v>
      </c>
      <c r="D27" s="38"/>
      <c r="E27" s="38"/>
      <c r="F27" s="38"/>
      <c r="G27" s="38"/>
      <c r="H27" s="38"/>
    </row>
    <row r="28" spans="1:8">
      <c r="A28" s="38" t="s">
        <v>46</v>
      </c>
      <c r="B28" s="38" t="s">
        <v>175</v>
      </c>
      <c r="C28" s="36">
        <v>3.1</v>
      </c>
      <c r="D28" s="38"/>
      <c r="E28" s="38"/>
      <c r="F28" s="38"/>
      <c r="G28" s="38"/>
      <c r="H28" s="38"/>
    </row>
    <row r="29" spans="1:8">
      <c r="A29" s="38" t="s">
        <v>46</v>
      </c>
      <c r="B29" s="38" t="s">
        <v>176</v>
      </c>
      <c r="C29" s="36">
        <v>2.5</v>
      </c>
      <c r="D29" s="38"/>
      <c r="E29" s="38"/>
      <c r="F29" s="38"/>
      <c r="G29" s="38"/>
      <c r="H29" s="38"/>
    </row>
    <row r="30" spans="1:8">
      <c r="A30" s="38" t="s">
        <v>46</v>
      </c>
      <c r="B30" s="38" t="s">
        <v>178</v>
      </c>
      <c r="C30" s="36">
        <v>3.1</v>
      </c>
      <c r="D30" s="38"/>
      <c r="E30" s="38"/>
      <c r="F30" s="38"/>
      <c r="G30" s="38"/>
      <c r="H30" s="38"/>
    </row>
    <row r="31" spans="1:8">
      <c r="A31" s="38" t="s">
        <v>46</v>
      </c>
      <c r="B31" s="38" t="s">
        <v>179</v>
      </c>
      <c r="C31" s="36">
        <v>4.7</v>
      </c>
      <c r="D31" s="38"/>
      <c r="E31" s="38"/>
      <c r="F31" s="38"/>
      <c r="G31" s="38"/>
      <c r="H31" s="38"/>
    </row>
    <row r="32" spans="1:8">
      <c r="A32" s="38" t="s">
        <v>46</v>
      </c>
      <c r="B32" s="38" t="s">
        <v>180</v>
      </c>
      <c r="C32" s="36">
        <v>1.5</v>
      </c>
      <c r="D32" s="38"/>
      <c r="E32" s="38"/>
      <c r="F32" s="38"/>
      <c r="G32" s="38"/>
      <c r="H32" s="38"/>
    </row>
    <row r="33" spans="1:8">
      <c r="A33" s="38" t="s">
        <v>46</v>
      </c>
      <c r="B33" s="38" t="s">
        <v>181</v>
      </c>
      <c r="C33" s="36">
        <v>1.7</v>
      </c>
      <c r="D33" s="38"/>
      <c r="E33" s="38"/>
      <c r="F33" s="38"/>
      <c r="G33" s="38"/>
      <c r="H33" s="38"/>
    </row>
    <row r="34" spans="1:8">
      <c r="A34" s="38" t="s">
        <v>46</v>
      </c>
      <c r="B34" s="38" t="s">
        <v>182</v>
      </c>
      <c r="C34" s="36">
        <v>4.5</v>
      </c>
      <c r="D34" s="38"/>
      <c r="E34" s="38"/>
      <c r="F34" s="38"/>
      <c r="G34" s="38"/>
      <c r="H34" s="38"/>
    </row>
    <row r="35" spans="1:8">
      <c r="A35" s="38" t="s">
        <v>46</v>
      </c>
      <c r="B35" s="38" t="s">
        <v>183</v>
      </c>
      <c r="C35" s="36">
        <v>2.1</v>
      </c>
      <c r="D35" s="38"/>
      <c r="E35" s="38"/>
      <c r="F35" s="38"/>
      <c r="G35" s="38"/>
      <c r="H35" s="38"/>
    </row>
    <row r="36" spans="1:8">
      <c r="A36" s="38" t="s">
        <v>46</v>
      </c>
      <c r="B36" s="38" t="s">
        <v>184</v>
      </c>
      <c r="C36" s="36">
        <v>2.4</v>
      </c>
      <c r="D36" s="38"/>
      <c r="E36" s="38"/>
      <c r="F36" s="38"/>
      <c r="G36" s="38"/>
      <c r="H36" s="38"/>
    </row>
    <row r="37" spans="1:8">
      <c r="A37" s="38" t="s">
        <v>46</v>
      </c>
      <c r="B37" s="38" t="s">
        <v>185</v>
      </c>
      <c r="C37" s="36">
        <v>2.6</v>
      </c>
      <c r="D37" s="38"/>
      <c r="E37" s="38"/>
      <c r="F37" s="38"/>
      <c r="G37" s="38"/>
      <c r="H37" s="38"/>
    </row>
    <row r="38" spans="1:8">
      <c r="A38" s="38" t="s">
        <v>46</v>
      </c>
      <c r="B38" s="38" t="s">
        <v>187</v>
      </c>
      <c r="C38" s="36">
        <v>2.1</v>
      </c>
      <c r="D38" s="38"/>
      <c r="E38" s="38"/>
      <c r="F38" s="38"/>
      <c r="G38" s="38"/>
      <c r="H38" s="38"/>
    </row>
    <row r="39" spans="1:8">
      <c r="A39" s="38" t="s">
        <v>46</v>
      </c>
      <c r="B39" s="38" t="s">
        <v>188</v>
      </c>
      <c r="C39" s="36">
        <v>2.1</v>
      </c>
      <c r="D39" s="38"/>
      <c r="E39" s="38"/>
      <c r="F39" s="38"/>
      <c r="G39" s="38"/>
      <c r="H39" s="38"/>
    </row>
    <row r="40" spans="1:8">
      <c r="A40" s="38" t="s">
        <v>46</v>
      </c>
      <c r="B40" s="38" t="s">
        <v>189</v>
      </c>
      <c r="C40" s="36">
        <v>4</v>
      </c>
      <c r="D40" s="38"/>
      <c r="E40" s="38"/>
      <c r="F40" s="38"/>
      <c r="G40" s="38"/>
      <c r="H40" s="38"/>
    </row>
    <row r="41" spans="1:8">
      <c r="A41" s="38" t="s">
        <v>62</v>
      </c>
      <c r="B41" s="38" t="s">
        <v>151</v>
      </c>
      <c r="C41" s="36">
        <v>4.5999999999999996</v>
      </c>
      <c r="D41" s="38"/>
      <c r="E41" s="38"/>
      <c r="F41" s="38"/>
      <c r="G41" s="38"/>
      <c r="H41" s="38"/>
    </row>
    <row r="42" spans="1:8">
      <c r="A42" s="38" t="s">
        <v>62</v>
      </c>
      <c r="B42" s="38" t="s">
        <v>152</v>
      </c>
      <c r="C42" s="36">
        <v>3</v>
      </c>
      <c r="D42" s="38"/>
      <c r="E42" s="38"/>
      <c r="F42" s="38"/>
      <c r="G42" s="38"/>
      <c r="H42" s="38"/>
    </row>
    <row r="43" spans="1:8">
      <c r="A43" s="38" t="s">
        <v>62</v>
      </c>
      <c r="B43" s="38" t="s">
        <v>153</v>
      </c>
      <c r="C43" s="36">
        <v>2.4</v>
      </c>
      <c r="D43" s="38"/>
      <c r="E43" s="38"/>
      <c r="F43" s="38"/>
      <c r="G43" s="38"/>
      <c r="H43" s="38"/>
    </row>
    <row r="44" spans="1:8">
      <c r="A44" s="38" t="s">
        <v>62</v>
      </c>
      <c r="B44" s="38" t="s">
        <v>154</v>
      </c>
      <c r="C44" s="36">
        <v>7.3</v>
      </c>
      <c r="D44" s="38"/>
      <c r="E44" s="38"/>
      <c r="F44" s="38"/>
      <c r="G44" s="38"/>
      <c r="H44" s="38"/>
    </row>
    <row r="45" spans="1:8">
      <c r="A45" s="38" t="s">
        <v>62</v>
      </c>
      <c r="B45" s="38" t="s">
        <v>155</v>
      </c>
      <c r="C45" s="36">
        <v>0.9</v>
      </c>
      <c r="D45" s="38"/>
      <c r="E45" s="38"/>
      <c r="F45" s="38"/>
      <c r="G45" s="38"/>
      <c r="H45" s="38"/>
    </row>
    <row r="46" spans="1:8">
      <c r="A46" s="38" t="s">
        <v>62</v>
      </c>
      <c r="B46" s="38" t="s">
        <v>156</v>
      </c>
      <c r="C46" s="36">
        <v>12.7</v>
      </c>
      <c r="D46" s="38"/>
      <c r="E46" s="38"/>
      <c r="F46" s="38"/>
      <c r="G46" s="38"/>
      <c r="H46" s="38"/>
    </row>
    <row r="47" spans="1:8">
      <c r="A47" s="38" t="s">
        <v>62</v>
      </c>
      <c r="B47" s="38" t="s">
        <v>157</v>
      </c>
      <c r="C47" s="36">
        <v>3.2</v>
      </c>
      <c r="D47" s="38"/>
      <c r="E47" s="38"/>
      <c r="F47" s="38"/>
      <c r="G47" s="38"/>
      <c r="H47" s="38"/>
    </row>
    <row r="48" spans="1:8">
      <c r="A48" s="38" t="s">
        <v>62</v>
      </c>
      <c r="B48" s="38" t="s">
        <v>158</v>
      </c>
      <c r="C48" s="36">
        <v>3.1</v>
      </c>
      <c r="D48" s="38"/>
      <c r="E48" s="38"/>
      <c r="F48" s="38"/>
      <c r="G48" s="38"/>
      <c r="H48" s="38"/>
    </row>
    <row r="49" spans="1:8">
      <c r="A49" s="38" t="s">
        <v>62</v>
      </c>
      <c r="B49" s="38" t="s">
        <v>160</v>
      </c>
      <c r="C49" s="36">
        <v>1.8</v>
      </c>
      <c r="D49" s="38"/>
      <c r="E49" s="38"/>
      <c r="F49" s="38"/>
      <c r="G49" s="38"/>
      <c r="H49" s="38"/>
    </row>
    <row r="50" spans="1:8">
      <c r="A50" s="38" t="s">
        <v>62</v>
      </c>
      <c r="B50" s="38" t="s">
        <v>161</v>
      </c>
      <c r="C50" s="36">
        <v>3.9</v>
      </c>
      <c r="D50" s="38"/>
      <c r="E50" s="38"/>
      <c r="F50" s="38"/>
      <c r="G50" s="38"/>
      <c r="H50" s="38"/>
    </row>
    <row r="51" spans="1:8">
      <c r="A51" s="38" t="s">
        <v>62</v>
      </c>
      <c r="B51" s="38" t="s">
        <v>162</v>
      </c>
      <c r="C51" s="36">
        <v>0.9</v>
      </c>
      <c r="D51" s="38"/>
      <c r="E51" s="38"/>
      <c r="F51" s="38"/>
      <c r="G51" s="38"/>
      <c r="H51" s="38"/>
    </row>
    <row r="52" spans="1:8">
      <c r="A52" s="38" t="s">
        <v>62</v>
      </c>
      <c r="B52" s="38" t="s">
        <v>163</v>
      </c>
      <c r="C52" s="36">
        <v>1.9</v>
      </c>
      <c r="D52" s="38"/>
      <c r="E52" s="38"/>
      <c r="F52" s="38"/>
      <c r="G52" s="38"/>
      <c r="H52" s="38"/>
    </row>
    <row r="53" spans="1:8">
      <c r="A53" s="38" t="s">
        <v>62</v>
      </c>
      <c r="B53" s="38" t="s">
        <v>164</v>
      </c>
      <c r="C53" s="36">
        <v>8.3000000000000007</v>
      </c>
      <c r="D53" s="38"/>
      <c r="E53" s="38"/>
      <c r="F53" s="38"/>
      <c r="G53" s="38"/>
      <c r="H53" s="38"/>
    </row>
    <row r="54" spans="1:8">
      <c r="A54" s="38" t="s">
        <v>62</v>
      </c>
      <c r="B54" s="38" t="s">
        <v>166</v>
      </c>
      <c r="C54" s="36">
        <v>3</v>
      </c>
      <c r="D54" s="38"/>
      <c r="E54" s="38"/>
      <c r="F54" s="38"/>
      <c r="G54" s="38"/>
      <c r="H54" s="38"/>
    </row>
    <row r="55" spans="1:8">
      <c r="A55" s="38" t="s">
        <v>62</v>
      </c>
      <c r="B55" s="38" t="s">
        <v>167</v>
      </c>
      <c r="C55" s="36">
        <v>3.6</v>
      </c>
      <c r="D55" s="38"/>
      <c r="E55" s="38"/>
      <c r="F55" s="38"/>
      <c r="G55" s="38"/>
      <c r="H55" s="38"/>
    </row>
    <row r="56" spans="1:8">
      <c r="A56" s="38" t="s">
        <v>62</v>
      </c>
      <c r="B56" s="38" t="s">
        <v>168</v>
      </c>
      <c r="C56" s="36">
        <v>5.6</v>
      </c>
      <c r="D56" s="38"/>
      <c r="E56" s="38"/>
      <c r="F56" s="38"/>
      <c r="G56" s="38"/>
      <c r="H56" s="38"/>
    </row>
    <row r="57" spans="1:8">
      <c r="A57" s="38" t="s">
        <v>62</v>
      </c>
      <c r="B57" s="38" t="s">
        <v>169</v>
      </c>
      <c r="C57" s="36">
        <v>1.4</v>
      </c>
      <c r="D57" s="38"/>
      <c r="E57" s="38"/>
      <c r="F57" s="38"/>
      <c r="G57" s="38"/>
      <c r="H57" s="38"/>
    </row>
    <row r="58" spans="1:8">
      <c r="A58" s="38" t="s">
        <v>62</v>
      </c>
      <c r="B58" s="38" t="s">
        <v>170</v>
      </c>
      <c r="C58" s="36">
        <v>1.1000000000000001</v>
      </c>
      <c r="D58" s="38"/>
      <c r="E58" s="38"/>
      <c r="F58" s="38"/>
      <c r="G58" s="38"/>
      <c r="H58" s="38"/>
    </row>
    <row r="59" spans="1:8">
      <c r="A59" s="38" t="s">
        <v>62</v>
      </c>
      <c r="B59" s="38" t="s">
        <v>253</v>
      </c>
      <c r="C59" s="36">
        <v>3</v>
      </c>
      <c r="D59" s="38"/>
      <c r="E59" s="38"/>
      <c r="F59" s="38"/>
      <c r="G59" s="38"/>
      <c r="H59" s="38"/>
    </row>
    <row r="60" spans="1:8">
      <c r="A60" s="38" t="s">
        <v>62</v>
      </c>
      <c r="B60" s="38" t="s">
        <v>172</v>
      </c>
      <c r="C60" s="36">
        <v>1.1000000000000001</v>
      </c>
      <c r="D60" s="38"/>
      <c r="E60" s="38"/>
      <c r="F60" s="38"/>
      <c r="G60" s="38"/>
      <c r="H60" s="38"/>
    </row>
    <row r="61" spans="1:8">
      <c r="A61" s="38" t="s">
        <v>62</v>
      </c>
      <c r="B61" s="38" t="s">
        <v>173</v>
      </c>
      <c r="C61" s="36">
        <v>1.4</v>
      </c>
      <c r="D61" s="38"/>
      <c r="E61" s="38"/>
      <c r="F61" s="38"/>
      <c r="G61" s="38"/>
      <c r="H61" s="38"/>
    </row>
    <row r="62" spans="1:8">
      <c r="A62" s="38" t="s">
        <v>62</v>
      </c>
      <c r="B62" s="38" t="s">
        <v>174</v>
      </c>
      <c r="C62" s="36">
        <v>0.2</v>
      </c>
      <c r="D62" s="38"/>
      <c r="E62" s="38"/>
      <c r="F62" s="38"/>
      <c r="G62" s="38"/>
      <c r="H62" s="38"/>
    </row>
    <row r="63" spans="1:8">
      <c r="A63" s="38" t="s">
        <v>62</v>
      </c>
      <c r="B63" s="38" t="s">
        <v>175</v>
      </c>
      <c r="C63" s="36">
        <v>2</v>
      </c>
      <c r="D63" s="38"/>
      <c r="E63" s="38"/>
      <c r="F63" s="38"/>
      <c r="G63" s="38"/>
      <c r="H63" s="38"/>
    </row>
    <row r="64" spans="1:8">
      <c r="A64" s="38" t="s">
        <v>62</v>
      </c>
      <c r="B64" s="38" t="s">
        <v>176</v>
      </c>
      <c r="C64" s="36">
        <v>1</v>
      </c>
      <c r="D64" s="38"/>
      <c r="E64" s="38"/>
      <c r="F64" s="38"/>
      <c r="G64" s="38"/>
      <c r="H64" s="38"/>
    </row>
    <row r="65" spans="1:8">
      <c r="A65" s="38" t="s">
        <v>62</v>
      </c>
      <c r="B65" s="38" t="s">
        <v>178</v>
      </c>
      <c r="C65" s="36">
        <v>2</v>
      </c>
      <c r="D65" s="38"/>
      <c r="E65" s="38"/>
      <c r="F65" s="38"/>
      <c r="G65" s="38"/>
      <c r="H65" s="38"/>
    </row>
    <row r="66" spans="1:8">
      <c r="A66" s="38" t="s">
        <v>62</v>
      </c>
      <c r="B66" s="38" t="s">
        <v>179</v>
      </c>
      <c r="C66" s="36">
        <v>1.5</v>
      </c>
      <c r="D66" s="38"/>
      <c r="E66" s="38"/>
      <c r="F66" s="38"/>
      <c r="G66" s="38"/>
      <c r="H66" s="38"/>
    </row>
    <row r="67" spans="1:8">
      <c r="A67" s="38" t="s">
        <v>62</v>
      </c>
      <c r="B67" s="38" t="s">
        <v>180</v>
      </c>
      <c r="C67" s="36">
        <v>2.7</v>
      </c>
      <c r="D67" s="38"/>
      <c r="E67" s="38"/>
      <c r="F67" s="38"/>
      <c r="G67" s="38"/>
      <c r="H67" s="38"/>
    </row>
    <row r="68" spans="1:8">
      <c r="A68" s="38" t="s">
        <v>62</v>
      </c>
      <c r="B68" s="38" t="s">
        <v>181</v>
      </c>
      <c r="C68" s="36">
        <v>0.9</v>
      </c>
      <c r="D68" s="38"/>
      <c r="E68" s="38"/>
      <c r="F68" s="38"/>
      <c r="G68" s="38"/>
      <c r="H68" s="38"/>
    </row>
    <row r="69" spans="1:8">
      <c r="A69" s="38" t="s">
        <v>62</v>
      </c>
      <c r="B69" s="38" t="s">
        <v>182</v>
      </c>
      <c r="C69" s="36">
        <v>2.6</v>
      </c>
      <c r="D69" s="38"/>
      <c r="E69" s="38"/>
      <c r="F69" s="38"/>
      <c r="G69" s="38"/>
      <c r="H69" s="38"/>
    </row>
    <row r="70" spans="1:8">
      <c r="A70" s="38" t="s">
        <v>62</v>
      </c>
      <c r="B70" s="38" t="s">
        <v>183</v>
      </c>
      <c r="C70" s="36">
        <v>0.8</v>
      </c>
      <c r="D70" s="38"/>
      <c r="E70" s="38"/>
      <c r="F70" s="38"/>
      <c r="G70" s="38"/>
      <c r="H70" s="38"/>
    </row>
    <row r="71" spans="1:8">
      <c r="A71" s="38" t="s">
        <v>62</v>
      </c>
      <c r="B71" s="38" t="s">
        <v>184</v>
      </c>
      <c r="C71" s="36">
        <v>2</v>
      </c>
      <c r="D71" s="38"/>
      <c r="E71" s="38"/>
      <c r="F71" s="38"/>
      <c r="G71" s="38"/>
      <c r="H71" s="38"/>
    </row>
    <row r="72" spans="1:8">
      <c r="A72" s="38" t="s">
        <v>62</v>
      </c>
      <c r="B72" s="38" t="s">
        <v>185</v>
      </c>
      <c r="C72" s="36">
        <v>3.2</v>
      </c>
      <c r="D72" s="38"/>
      <c r="E72" s="38"/>
      <c r="F72" s="38"/>
      <c r="G72" s="38"/>
      <c r="H72" s="38"/>
    </row>
    <row r="73" spans="1:8">
      <c r="A73" s="38" t="s">
        <v>62</v>
      </c>
      <c r="B73" s="38" t="s">
        <v>187</v>
      </c>
      <c r="C73" s="36">
        <v>2.2999999999999998</v>
      </c>
      <c r="D73" s="38"/>
      <c r="E73" s="38"/>
      <c r="F73" s="38"/>
      <c r="G73" s="38"/>
      <c r="H73" s="38"/>
    </row>
    <row r="74" spans="1:8">
      <c r="A74" s="38" t="s">
        <v>62</v>
      </c>
      <c r="B74" s="38" t="s">
        <v>188</v>
      </c>
      <c r="C74" s="36">
        <v>1.7</v>
      </c>
      <c r="D74" s="38"/>
      <c r="E74" s="38"/>
      <c r="F74" s="38"/>
      <c r="G74" s="38"/>
      <c r="H74" s="38"/>
    </row>
    <row r="75" spans="1:8">
      <c r="A75" s="38" t="s">
        <v>62</v>
      </c>
      <c r="B75" s="38" t="s">
        <v>189</v>
      </c>
      <c r="C75" s="36">
        <v>3.2</v>
      </c>
      <c r="D75" s="38"/>
      <c r="E75" s="38"/>
      <c r="F75" s="38"/>
      <c r="G75" s="38"/>
      <c r="H75" s="38"/>
    </row>
    <row r="76" spans="1:8">
      <c r="A76" s="38" t="s">
        <v>55</v>
      </c>
      <c r="B76" s="38" t="s">
        <v>151</v>
      </c>
      <c r="C76" s="36">
        <v>10.7</v>
      </c>
      <c r="D76" s="38"/>
      <c r="E76" s="38"/>
      <c r="F76" s="38"/>
      <c r="G76" s="38"/>
      <c r="H76" s="38"/>
    </row>
    <row r="77" spans="1:8">
      <c r="A77" s="38" t="s">
        <v>55</v>
      </c>
      <c r="B77" s="38" t="s">
        <v>152</v>
      </c>
      <c r="C77" s="36">
        <v>5</v>
      </c>
      <c r="D77" s="38"/>
      <c r="E77" s="38"/>
      <c r="F77" s="38"/>
      <c r="G77" s="38"/>
      <c r="H77" s="38"/>
    </row>
    <row r="78" spans="1:8">
      <c r="A78" s="38" t="s">
        <v>55</v>
      </c>
      <c r="B78" s="38" t="s">
        <v>153</v>
      </c>
      <c r="C78" s="36">
        <v>2.5</v>
      </c>
      <c r="D78" s="38"/>
      <c r="E78" s="38"/>
      <c r="F78" s="38"/>
      <c r="G78" s="38"/>
      <c r="H78" s="38"/>
    </row>
    <row r="79" spans="1:8">
      <c r="A79" s="38" t="s">
        <v>55</v>
      </c>
      <c r="B79" s="38" t="s">
        <v>154</v>
      </c>
      <c r="C79" s="36">
        <v>2.9</v>
      </c>
      <c r="D79" s="38"/>
      <c r="E79" s="38"/>
      <c r="F79" s="38"/>
      <c r="G79" s="38"/>
      <c r="H79" s="38"/>
    </row>
    <row r="80" spans="1:8">
      <c r="A80" s="38" t="s">
        <v>55</v>
      </c>
      <c r="B80" s="38" t="s">
        <v>155</v>
      </c>
      <c r="C80" s="36">
        <v>0.9</v>
      </c>
      <c r="D80" s="38"/>
      <c r="E80" s="38"/>
      <c r="F80" s="38"/>
      <c r="G80" s="38"/>
      <c r="H80" s="38"/>
    </row>
    <row r="81" spans="1:8">
      <c r="A81" s="38" t="s">
        <v>55</v>
      </c>
      <c r="B81" s="38" t="s">
        <v>156</v>
      </c>
      <c r="C81" s="36">
        <v>6.3</v>
      </c>
      <c r="D81" s="38"/>
      <c r="E81" s="38"/>
      <c r="F81" s="38"/>
      <c r="G81" s="38"/>
      <c r="H81" s="38"/>
    </row>
    <row r="82" spans="1:8">
      <c r="A82" s="38" t="s">
        <v>55</v>
      </c>
      <c r="B82" s="38" t="s">
        <v>157</v>
      </c>
      <c r="C82" s="36">
        <v>1.1000000000000001</v>
      </c>
      <c r="D82" s="38"/>
      <c r="E82" s="38"/>
      <c r="F82" s="38"/>
      <c r="G82" s="38"/>
      <c r="H82" s="38"/>
    </row>
    <row r="83" spans="1:8">
      <c r="A83" s="38" t="s">
        <v>55</v>
      </c>
      <c r="B83" s="38" t="s">
        <v>158</v>
      </c>
      <c r="C83" s="36">
        <v>6</v>
      </c>
      <c r="D83" s="38"/>
      <c r="E83" s="38"/>
      <c r="F83" s="38"/>
      <c r="G83" s="38"/>
      <c r="H83" s="38"/>
    </row>
    <row r="84" spans="1:8">
      <c r="A84" s="38" t="s">
        <v>55</v>
      </c>
      <c r="B84" s="38" t="s">
        <v>160</v>
      </c>
      <c r="C84" s="36">
        <v>6.4</v>
      </c>
      <c r="D84" s="38"/>
      <c r="E84" s="38"/>
      <c r="F84" s="38"/>
      <c r="G84" s="38"/>
      <c r="H84" s="38"/>
    </row>
    <row r="85" spans="1:8">
      <c r="A85" s="38" t="s">
        <v>55</v>
      </c>
      <c r="B85" s="38" t="s">
        <v>161</v>
      </c>
      <c r="C85" s="36">
        <v>4.3</v>
      </c>
      <c r="D85" s="38"/>
      <c r="E85" s="38"/>
      <c r="F85" s="38"/>
      <c r="G85" s="38"/>
      <c r="H85" s="38"/>
    </row>
    <row r="86" spans="1:8">
      <c r="A86" s="38" t="s">
        <v>55</v>
      </c>
      <c r="B86" s="38" t="s">
        <v>162</v>
      </c>
      <c r="C86" s="36">
        <v>0.3</v>
      </c>
      <c r="D86" s="38"/>
      <c r="E86" s="38"/>
      <c r="F86" s="38"/>
      <c r="G86" s="38"/>
      <c r="H86" s="38"/>
    </row>
    <row r="87" spans="1:8">
      <c r="A87" s="38" t="s">
        <v>55</v>
      </c>
      <c r="B87" s="38" t="s">
        <v>163</v>
      </c>
      <c r="C87" s="36">
        <v>1.8</v>
      </c>
      <c r="D87" s="38"/>
      <c r="E87" s="38"/>
      <c r="F87" s="38"/>
      <c r="G87" s="38"/>
      <c r="H87" s="38"/>
    </row>
    <row r="88" spans="1:8">
      <c r="A88" s="38" t="s">
        <v>55</v>
      </c>
      <c r="B88" s="38" t="s">
        <v>164</v>
      </c>
      <c r="C88" s="36">
        <v>3.4</v>
      </c>
      <c r="D88" s="38"/>
      <c r="E88" s="38"/>
      <c r="F88" s="38"/>
      <c r="G88" s="38"/>
      <c r="H88" s="38"/>
    </row>
    <row r="89" spans="1:8">
      <c r="A89" s="38" t="s">
        <v>55</v>
      </c>
      <c r="B89" s="38" t="s">
        <v>166</v>
      </c>
      <c r="C89" s="36">
        <v>1.6</v>
      </c>
      <c r="D89" s="38"/>
      <c r="E89" s="38"/>
      <c r="F89" s="38"/>
      <c r="G89" s="38"/>
      <c r="H89" s="38"/>
    </row>
    <row r="90" spans="1:8">
      <c r="A90" s="38" t="s">
        <v>55</v>
      </c>
      <c r="B90" s="38" t="s">
        <v>167</v>
      </c>
      <c r="C90" s="36">
        <v>0.9</v>
      </c>
      <c r="D90" s="38"/>
      <c r="E90" s="38"/>
      <c r="F90" s="38"/>
      <c r="G90" s="38"/>
      <c r="H90" s="38"/>
    </row>
    <row r="91" spans="1:8">
      <c r="A91" s="38" t="s">
        <v>55</v>
      </c>
      <c r="B91" s="38" t="s">
        <v>168</v>
      </c>
      <c r="C91" s="36">
        <v>1.2</v>
      </c>
      <c r="D91" s="38"/>
      <c r="E91" s="38"/>
      <c r="F91" s="38"/>
      <c r="G91" s="38"/>
      <c r="H91" s="38"/>
    </row>
    <row r="92" spans="1:8">
      <c r="A92" s="38" t="s">
        <v>55</v>
      </c>
      <c r="B92" s="38" t="s">
        <v>169</v>
      </c>
      <c r="C92" s="36">
        <v>2.1</v>
      </c>
      <c r="D92" s="38"/>
      <c r="E92" s="38"/>
      <c r="F92" s="38"/>
      <c r="G92" s="38"/>
      <c r="H92" s="38"/>
    </row>
    <row r="93" spans="1:8">
      <c r="A93" s="38" t="s">
        <v>55</v>
      </c>
      <c r="B93" s="38" t="s">
        <v>170</v>
      </c>
      <c r="C93" s="36">
        <v>0.8</v>
      </c>
      <c r="D93" s="38"/>
      <c r="E93" s="38"/>
      <c r="F93" s="38"/>
      <c r="G93" s="38"/>
      <c r="H93" s="38"/>
    </row>
    <row r="94" spans="1:8">
      <c r="A94" s="38" t="s">
        <v>55</v>
      </c>
      <c r="B94" s="38" t="s">
        <v>253</v>
      </c>
      <c r="C94" s="36">
        <v>2.1</v>
      </c>
      <c r="D94" s="38"/>
      <c r="E94" s="38"/>
      <c r="F94" s="38"/>
      <c r="G94" s="38"/>
      <c r="H94" s="38"/>
    </row>
    <row r="95" spans="1:8">
      <c r="A95" s="38" t="s">
        <v>55</v>
      </c>
      <c r="B95" s="38" t="s">
        <v>172</v>
      </c>
      <c r="C95" s="36">
        <v>2.4</v>
      </c>
      <c r="D95" s="38"/>
      <c r="E95" s="38"/>
      <c r="F95" s="38"/>
      <c r="G95" s="38"/>
      <c r="H95" s="38"/>
    </row>
    <row r="96" spans="1:8">
      <c r="A96" s="38" t="s">
        <v>55</v>
      </c>
      <c r="B96" s="38" t="s">
        <v>173</v>
      </c>
      <c r="C96" s="36">
        <v>2.4</v>
      </c>
      <c r="D96" s="38"/>
      <c r="E96" s="38"/>
      <c r="F96" s="38"/>
      <c r="G96" s="38"/>
      <c r="H96" s="38"/>
    </row>
    <row r="97" spans="1:8">
      <c r="A97" s="38" t="s">
        <v>55</v>
      </c>
      <c r="B97" s="38" t="s">
        <v>174</v>
      </c>
      <c r="C97" s="36">
        <v>0.1</v>
      </c>
      <c r="D97" s="38"/>
      <c r="E97" s="38"/>
      <c r="F97" s="38"/>
      <c r="G97" s="38"/>
      <c r="H97" s="38"/>
    </row>
    <row r="98" spans="1:8">
      <c r="A98" s="38" t="s">
        <v>55</v>
      </c>
      <c r="B98" s="38" t="s">
        <v>175</v>
      </c>
      <c r="C98" s="36">
        <v>1.4</v>
      </c>
      <c r="D98" s="38"/>
      <c r="E98" s="38"/>
      <c r="F98" s="38"/>
      <c r="G98" s="38"/>
      <c r="H98" s="38"/>
    </row>
    <row r="99" spans="1:8">
      <c r="A99" s="38" t="s">
        <v>55</v>
      </c>
      <c r="B99" s="38" t="s">
        <v>176</v>
      </c>
      <c r="C99" s="36">
        <v>1.3</v>
      </c>
      <c r="D99" s="38"/>
      <c r="E99" s="38"/>
      <c r="F99" s="38"/>
      <c r="G99" s="38"/>
      <c r="H99" s="38"/>
    </row>
    <row r="100" spans="1:8">
      <c r="A100" s="38" t="s">
        <v>55</v>
      </c>
      <c r="B100" s="38" t="s">
        <v>178</v>
      </c>
      <c r="C100" s="36">
        <v>2.9</v>
      </c>
      <c r="D100" s="38"/>
      <c r="E100" s="38"/>
      <c r="F100" s="38"/>
      <c r="G100" s="38"/>
      <c r="H100" s="38"/>
    </row>
    <row r="101" spans="1:8">
      <c r="A101" s="38" t="s">
        <v>55</v>
      </c>
      <c r="B101" s="38" t="s">
        <v>179</v>
      </c>
      <c r="C101" s="36">
        <v>2.4</v>
      </c>
      <c r="D101" s="38"/>
      <c r="E101" s="38"/>
      <c r="F101" s="38"/>
      <c r="G101" s="38"/>
      <c r="H101" s="38"/>
    </row>
    <row r="102" spans="1:8">
      <c r="A102" s="38" t="s">
        <v>55</v>
      </c>
      <c r="B102" s="38" t="s">
        <v>180</v>
      </c>
      <c r="C102" s="36">
        <v>3.2</v>
      </c>
      <c r="D102" s="38"/>
      <c r="E102" s="38"/>
      <c r="F102" s="38"/>
      <c r="G102" s="38"/>
      <c r="H102" s="38"/>
    </row>
    <row r="103" spans="1:8">
      <c r="A103" s="38" t="s">
        <v>55</v>
      </c>
      <c r="B103" s="38" t="s">
        <v>181</v>
      </c>
      <c r="C103" s="36">
        <v>2.5</v>
      </c>
      <c r="D103" s="38"/>
      <c r="E103" s="38"/>
      <c r="F103" s="38"/>
      <c r="G103" s="38"/>
      <c r="H103" s="38"/>
    </row>
    <row r="104" spans="1:8">
      <c r="A104" s="38" t="s">
        <v>55</v>
      </c>
      <c r="B104" s="38" t="s">
        <v>182</v>
      </c>
      <c r="C104" s="36">
        <v>2.8</v>
      </c>
      <c r="D104" s="38"/>
      <c r="E104" s="38"/>
      <c r="F104" s="38"/>
      <c r="G104" s="38"/>
      <c r="H104" s="38"/>
    </row>
    <row r="105" spans="1:8">
      <c r="A105" s="38" t="s">
        <v>55</v>
      </c>
      <c r="B105" s="38" t="s">
        <v>183</v>
      </c>
      <c r="C105" s="36">
        <v>1.8</v>
      </c>
      <c r="D105" s="38"/>
      <c r="E105" s="38"/>
      <c r="F105" s="38"/>
      <c r="G105" s="38"/>
      <c r="H105" s="38"/>
    </row>
    <row r="106" spans="1:8">
      <c r="A106" s="38" t="s">
        <v>55</v>
      </c>
      <c r="B106" s="38" t="s">
        <v>184</v>
      </c>
      <c r="C106" s="36">
        <v>3.1</v>
      </c>
      <c r="D106" s="38"/>
      <c r="E106" s="38"/>
      <c r="F106" s="38"/>
      <c r="G106" s="38"/>
      <c r="H106" s="38"/>
    </row>
    <row r="107" spans="1:8">
      <c r="A107" s="38" t="s">
        <v>55</v>
      </c>
      <c r="B107" s="38" t="s">
        <v>185</v>
      </c>
      <c r="C107" s="36">
        <v>5.6</v>
      </c>
      <c r="D107" s="38"/>
      <c r="E107" s="38"/>
      <c r="F107" s="38"/>
      <c r="G107" s="38"/>
      <c r="H107" s="38"/>
    </row>
    <row r="108" spans="1:8">
      <c r="A108" s="38" t="s">
        <v>55</v>
      </c>
      <c r="B108" s="38" t="s">
        <v>187</v>
      </c>
      <c r="C108" s="36">
        <v>4.0999999999999996</v>
      </c>
      <c r="D108" s="38"/>
      <c r="E108" s="38"/>
      <c r="F108" s="38"/>
      <c r="G108" s="38"/>
      <c r="H108" s="38"/>
    </row>
    <row r="109" spans="1:8">
      <c r="A109" s="38" t="s">
        <v>55</v>
      </c>
      <c r="B109" s="38" t="s">
        <v>188</v>
      </c>
      <c r="C109" s="36">
        <v>1.5</v>
      </c>
      <c r="D109" s="38"/>
      <c r="E109" s="38"/>
      <c r="F109" s="38"/>
      <c r="G109" s="38"/>
      <c r="H109" s="38"/>
    </row>
    <row r="110" spans="1:8">
      <c r="A110" s="38" t="s">
        <v>55</v>
      </c>
      <c r="B110" s="38" t="s">
        <v>189</v>
      </c>
      <c r="C110" s="36">
        <v>2.2999999999999998</v>
      </c>
      <c r="D110" s="38"/>
      <c r="E110" s="38"/>
      <c r="F110" s="38"/>
      <c r="G110" s="38"/>
      <c r="H110" s="38"/>
    </row>
    <row r="111" spans="1:8">
      <c r="A111" s="38" t="s">
        <v>57</v>
      </c>
      <c r="B111" s="38" t="s">
        <v>151</v>
      </c>
      <c r="C111" s="36">
        <v>9.1999999999999993</v>
      </c>
      <c r="D111" s="38"/>
      <c r="E111" s="38"/>
      <c r="F111" s="38"/>
      <c r="G111" s="38"/>
      <c r="H111" s="38"/>
    </row>
    <row r="112" spans="1:8">
      <c r="A112" s="38" t="s">
        <v>57</v>
      </c>
      <c r="B112" s="38" t="s">
        <v>152</v>
      </c>
      <c r="C112" s="36">
        <v>5.6</v>
      </c>
      <c r="D112" s="38"/>
      <c r="E112" s="38"/>
      <c r="F112" s="38"/>
      <c r="G112" s="38"/>
      <c r="H112" s="38"/>
    </row>
    <row r="113" spans="1:8">
      <c r="A113" s="38" t="s">
        <v>57</v>
      </c>
      <c r="B113" s="38" t="s">
        <v>153</v>
      </c>
      <c r="C113" s="36">
        <v>3.1</v>
      </c>
      <c r="D113" s="38"/>
      <c r="E113" s="38"/>
      <c r="F113" s="38"/>
      <c r="G113" s="38"/>
      <c r="H113" s="38"/>
    </row>
    <row r="114" spans="1:8">
      <c r="A114" s="38" t="s">
        <v>57</v>
      </c>
      <c r="B114" s="38" t="s">
        <v>154</v>
      </c>
      <c r="C114" s="36">
        <v>6.3</v>
      </c>
      <c r="D114" s="38"/>
      <c r="E114" s="38"/>
      <c r="F114" s="38"/>
      <c r="G114" s="38"/>
      <c r="H114" s="38"/>
    </row>
    <row r="115" spans="1:8">
      <c r="A115" s="38" t="s">
        <v>57</v>
      </c>
      <c r="B115" s="38" t="s">
        <v>155</v>
      </c>
      <c r="C115" s="36">
        <v>0.6</v>
      </c>
      <c r="D115" s="38"/>
      <c r="E115" s="38"/>
      <c r="F115" s="38"/>
      <c r="G115" s="38"/>
      <c r="H115" s="38"/>
    </row>
    <row r="116" spans="1:8">
      <c r="A116" s="38" t="s">
        <v>57</v>
      </c>
      <c r="B116" s="38" t="s">
        <v>156</v>
      </c>
      <c r="C116" s="36">
        <v>9.1</v>
      </c>
      <c r="D116" s="38"/>
      <c r="E116" s="38"/>
      <c r="F116" s="38"/>
      <c r="G116" s="38"/>
      <c r="H116" s="38"/>
    </row>
    <row r="117" spans="1:8">
      <c r="A117" s="38" t="s">
        <v>57</v>
      </c>
      <c r="B117" s="38" t="s">
        <v>157</v>
      </c>
      <c r="C117" s="36">
        <v>3.3</v>
      </c>
      <c r="D117" s="38"/>
      <c r="E117" s="38"/>
      <c r="F117" s="38"/>
      <c r="G117" s="38"/>
      <c r="H117" s="38"/>
    </row>
    <row r="118" spans="1:8">
      <c r="A118" s="38" t="s">
        <v>57</v>
      </c>
      <c r="B118" s="38" t="s">
        <v>158</v>
      </c>
      <c r="C118" s="36">
        <v>6.7</v>
      </c>
      <c r="D118" s="38"/>
      <c r="E118" s="38"/>
      <c r="F118" s="38"/>
      <c r="G118" s="38"/>
      <c r="H118" s="38"/>
    </row>
    <row r="119" spans="1:8">
      <c r="A119" s="38" t="s">
        <v>57</v>
      </c>
      <c r="B119" s="38" t="s">
        <v>160</v>
      </c>
      <c r="C119" s="36">
        <v>3.4</v>
      </c>
      <c r="D119" s="38"/>
      <c r="E119" s="38"/>
      <c r="F119" s="38"/>
      <c r="G119" s="38"/>
      <c r="H119" s="38"/>
    </row>
    <row r="120" spans="1:8">
      <c r="A120" s="38" t="s">
        <v>57</v>
      </c>
      <c r="B120" s="38" t="s">
        <v>161</v>
      </c>
      <c r="C120" s="36">
        <v>3.4</v>
      </c>
      <c r="D120" s="38"/>
      <c r="E120" s="38"/>
      <c r="F120" s="38"/>
      <c r="G120" s="38"/>
      <c r="H120" s="38"/>
    </row>
    <row r="121" spans="1:8">
      <c r="A121" s="38" t="s">
        <v>57</v>
      </c>
      <c r="B121" s="38" t="s">
        <v>162</v>
      </c>
      <c r="C121" s="36">
        <v>0.4</v>
      </c>
      <c r="D121" s="38"/>
      <c r="E121" s="38"/>
      <c r="F121" s="38"/>
      <c r="G121" s="38"/>
      <c r="H121" s="38"/>
    </row>
    <row r="122" spans="1:8">
      <c r="A122" s="38" t="s">
        <v>57</v>
      </c>
      <c r="B122" s="38" t="s">
        <v>163</v>
      </c>
      <c r="C122" s="36">
        <v>1.4</v>
      </c>
      <c r="D122" s="38"/>
      <c r="E122" s="38"/>
      <c r="F122" s="38"/>
      <c r="G122" s="38"/>
      <c r="H122" s="38"/>
    </row>
    <row r="123" spans="1:8">
      <c r="A123" s="38" t="s">
        <v>57</v>
      </c>
      <c r="B123" s="38" t="s">
        <v>164</v>
      </c>
      <c r="C123" s="36">
        <v>3.1</v>
      </c>
      <c r="D123" s="38"/>
      <c r="E123" s="38"/>
      <c r="F123" s="38"/>
      <c r="G123" s="38"/>
      <c r="H123" s="38"/>
    </row>
    <row r="124" spans="1:8">
      <c r="A124" s="38" t="s">
        <v>57</v>
      </c>
      <c r="B124" s="38" t="s">
        <v>166</v>
      </c>
      <c r="C124" s="36">
        <v>1.4</v>
      </c>
      <c r="D124" s="38"/>
      <c r="E124" s="38"/>
      <c r="F124" s="38"/>
      <c r="G124" s="38"/>
      <c r="H124" s="38"/>
    </row>
    <row r="125" spans="1:8">
      <c r="A125" s="38" t="s">
        <v>57</v>
      </c>
      <c r="B125" s="38" t="s">
        <v>167</v>
      </c>
      <c r="C125" s="36">
        <v>1.4</v>
      </c>
      <c r="D125" s="38"/>
      <c r="E125" s="38"/>
      <c r="F125" s="38"/>
      <c r="G125" s="38"/>
      <c r="H125" s="38"/>
    </row>
    <row r="126" spans="1:8">
      <c r="A126" s="38" t="s">
        <v>57</v>
      </c>
      <c r="B126" s="38" t="s">
        <v>168</v>
      </c>
      <c r="C126" s="36">
        <v>1.9</v>
      </c>
      <c r="D126" s="38"/>
      <c r="E126" s="38"/>
      <c r="F126" s="38"/>
      <c r="G126" s="38"/>
      <c r="H126" s="38"/>
    </row>
    <row r="127" spans="1:8">
      <c r="A127" s="38" t="s">
        <v>57</v>
      </c>
      <c r="B127" s="38" t="s">
        <v>169</v>
      </c>
      <c r="C127" s="36">
        <v>1.2</v>
      </c>
      <c r="D127" s="38"/>
      <c r="E127" s="38"/>
      <c r="F127" s="38"/>
      <c r="G127" s="38"/>
      <c r="H127" s="38"/>
    </row>
    <row r="128" spans="1:8">
      <c r="A128" s="38" t="s">
        <v>57</v>
      </c>
      <c r="B128" s="38" t="s">
        <v>170</v>
      </c>
      <c r="C128" s="36">
        <v>1.7</v>
      </c>
      <c r="D128" s="38"/>
      <c r="E128" s="38"/>
      <c r="F128" s="38"/>
      <c r="G128" s="38"/>
      <c r="H128" s="38"/>
    </row>
    <row r="129" spans="1:8">
      <c r="A129" s="38" t="s">
        <v>57</v>
      </c>
      <c r="B129" s="38" t="s">
        <v>253</v>
      </c>
      <c r="C129" s="36">
        <v>1.6</v>
      </c>
      <c r="D129" s="38"/>
      <c r="E129" s="38"/>
      <c r="F129" s="38"/>
      <c r="G129" s="38"/>
      <c r="H129" s="38"/>
    </row>
    <row r="130" spans="1:8">
      <c r="A130" s="38" t="s">
        <v>57</v>
      </c>
      <c r="B130" s="38" t="s">
        <v>172</v>
      </c>
      <c r="C130" s="36">
        <v>2</v>
      </c>
      <c r="D130" s="38"/>
      <c r="E130" s="38"/>
      <c r="F130" s="38"/>
      <c r="G130" s="38"/>
      <c r="H130" s="38"/>
    </row>
    <row r="131" spans="1:8">
      <c r="A131" s="38" t="s">
        <v>57</v>
      </c>
      <c r="B131" s="38" t="s">
        <v>173</v>
      </c>
      <c r="C131" s="36">
        <v>1.5</v>
      </c>
      <c r="D131" s="38"/>
      <c r="E131" s="38"/>
      <c r="F131" s="38"/>
      <c r="G131" s="38"/>
      <c r="H131" s="38"/>
    </row>
    <row r="132" spans="1:8">
      <c r="A132" s="38" t="s">
        <v>57</v>
      </c>
      <c r="B132" s="38" t="s">
        <v>174</v>
      </c>
      <c r="C132" s="36">
        <v>0.2</v>
      </c>
      <c r="D132" s="38"/>
      <c r="E132" s="38"/>
      <c r="F132" s="38"/>
      <c r="G132" s="38"/>
      <c r="H132" s="38"/>
    </row>
    <row r="133" spans="1:8">
      <c r="A133" s="38" t="s">
        <v>57</v>
      </c>
      <c r="B133" s="38" t="s">
        <v>175</v>
      </c>
      <c r="C133" s="36">
        <v>2</v>
      </c>
      <c r="D133" s="38"/>
      <c r="E133" s="38"/>
      <c r="F133" s="38"/>
      <c r="G133" s="38"/>
      <c r="H133" s="38"/>
    </row>
    <row r="134" spans="1:8">
      <c r="A134" s="38" t="s">
        <v>57</v>
      </c>
      <c r="B134" s="38" t="s">
        <v>176</v>
      </c>
      <c r="C134" s="36">
        <v>1.6</v>
      </c>
      <c r="D134" s="38"/>
      <c r="E134" s="38"/>
      <c r="F134" s="38"/>
      <c r="G134" s="38"/>
      <c r="H134" s="38"/>
    </row>
    <row r="135" spans="1:8">
      <c r="A135" s="38" t="s">
        <v>57</v>
      </c>
      <c r="B135" s="38" t="s">
        <v>178</v>
      </c>
      <c r="C135" s="36">
        <v>2</v>
      </c>
      <c r="D135" s="38"/>
      <c r="E135" s="38"/>
      <c r="F135" s="38"/>
      <c r="G135" s="38"/>
      <c r="H135" s="38"/>
    </row>
    <row r="136" spans="1:8">
      <c r="A136" s="38" t="s">
        <v>57</v>
      </c>
      <c r="B136" s="38" t="s">
        <v>179</v>
      </c>
      <c r="C136" s="36">
        <v>2</v>
      </c>
      <c r="D136" s="38"/>
      <c r="E136" s="38"/>
      <c r="F136" s="38"/>
      <c r="G136" s="38"/>
      <c r="H136" s="38"/>
    </row>
    <row r="137" spans="1:8">
      <c r="A137" s="38" t="s">
        <v>57</v>
      </c>
      <c r="B137" s="38" t="s">
        <v>180</v>
      </c>
      <c r="C137" s="36">
        <v>1.9</v>
      </c>
      <c r="D137" s="38"/>
      <c r="E137" s="38"/>
      <c r="F137" s="38"/>
      <c r="G137" s="38"/>
      <c r="H137" s="38"/>
    </row>
    <row r="138" spans="1:8">
      <c r="A138" s="38" t="s">
        <v>57</v>
      </c>
      <c r="B138" s="38" t="s">
        <v>181</v>
      </c>
      <c r="C138" s="36">
        <v>0.9</v>
      </c>
      <c r="D138" s="38"/>
      <c r="E138" s="38"/>
      <c r="F138" s="38"/>
      <c r="G138" s="38"/>
      <c r="H138" s="38"/>
    </row>
    <row r="139" spans="1:8">
      <c r="A139" s="38" t="s">
        <v>57</v>
      </c>
      <c r="B139" s="38" t="s">
        <v>182</v>
      </c>
      <c r="C139" s="36">
        <v>2.7</v>
      </c>
      <c r="D139" s="38"/>
      <c r="E139" s="38"/>
      <c r="F139" s="38"/>
      <c r="G139" s="38"/>
      <c r="H139" s="38"/>
    </row>
    <row r="140" spans="1:8">
      <c r="A140" s="38" t="s">
        <v>57</v>
      </c>
      <c r="B140" s="38" t="s">
        <v>183</v>
      </c>
      <c r="C140" s="36">
        <v>1.9</v>
      </c>
      <c r="D140" s="38"/>
      <c r="E140" s="38"/>
      <c r="F140" s="38"/>
      <c r="G140" s="38"/>
      <c r="H140" s="38"/>
    </row>
    <row r="141" spans="1:8">
      <c r="A141" s="38" t="s">
        <v>57</v>
      </c>
      <c r="B141" s="38" t="s">
        <v>184</v>
      </c>
      <c r="C141" s="36">
        <v>2</v>
      </c>
      <c r="D141" s="38"/>
      <c r="E141" s="38"/>
      <c r="F141" s="38"/>
      <c r="G141" s="38"/>
      <c r="H141" s="38"/>
    </row>
    <row r="142" spans="1:8">
      <c r="A142" s="38" t="s">
        <v>57</v>
      </c>
      <c r="B142" s="38" t="s">
        <v>185</v>
      </c>
      <c r="C142" s="36">
        <v>5.2</v>
      </c>
      <c r="D142" s="38"/>
      <c r="E142" s="38"/>
      <c r="F142" s="38"/>
      <c r="G142" s="38"/>
      <c r="H142" s="38"/>
    </row>
    <row r="143" spans="1:8">
      <c r="A143" s="38" t="s">
        <v>57</v>
      </c>
      <c r="B143" s="38" t="s">
        <v>187</v>
      </c>
      <c r="C143" s="36">
        <v>2.5</v>
      </c>
      <c r="D143" s="38"/>
      <c r="E143" s="38"/>
      <c r="F143" s="38"/>
      <c r="G143" s="38"/>
      <c r="H143" s="38"/>
    </row>
    <row r="144" spans="1:8">
      <c r="A144" s="38" t="s">
        <v>57</v>
      </c>
      <c r="B144" s="38" t="s">
        <v>188</v>
      </c>
      <c r="C144" s="36">
        <v>2.7</v>
      </c>
      <c r="D144" s="38"/>
      <c r="E144" s="38"/>
      <c r="F144" s="38"/>
      <c r="G144" s="38"/>
      <c r="H144" s="38"/>
    </row>
    <row r="145" spans="1:8">
      <c r="A145" s="38" t="s">
        <v>57</v>
      </c>
      <c r="B145" s="38" t="s">
        <v>189</v>
      </c>
      <c r="C145" s="36">
        <v>3.9</v>
      </c>
      <c r="D145" s="38"/>
      <c r="E145" s="38"/>
      <c r="F145" s="38"/>
      <c r="G145" s="38"/>
      <c r="H145" s="38"/>
    </row>
    <row r="146" spans="1:8">
      <c r="A146" s="38" t="s">
        <v>50</v>
      </c>
      <c r="B146" s="38" t="s">
        <v>151</v>
      </c>
      <c r="C146" s="36">
        <v>9.1</v>
      </c>
      <c r="D146" s="38"/>
      <c r="E146" s="38"/>
      <c r="F146" s="38"/>
      <c r="G146" s="38"/>
      <c r="H146" s="38"/>
    </row>
    <row r="147" spans="1:8">
      <c r="A147" s="38" t="s">
        <v>50</v>
      </c>
      <c r="B147" s="38" t="s">
        <v>152</v>
      </c>
      <c r="C147" s="36">
        <v>1.5</v>
      </c>
      <c r="D147" s="38"/>
      <c r="E147" s="38"/>
      <c r="F147" s="38"/>
      <c r="G147" s="38"/>
      <c r="H147" s="38"/>
    </row>
    <row r="148" spans="1:8">
      <c r="A148" s="38" t="s">
        <v>50</v>
      </c>
      <c r="B148" s="38" t="s">
        <v>153</v>
      </c>
      <c r="C148" s="36">
        <v>0.9</v>
      </c>
      <c r="D148" s="38"/>
      <c r="E148" s="38"/>
      <c r="F148" s="38"/>
      <c r="G148" s="38"/>
      <c r="H148" s="38"/>
    </row>
    <row r="149" spans="1:8">
      <c r="A149" s="38" t="s">
        <v>50</v>
      </c>
      <c r="B149" s="38" t="s">
        <v>154</v>
      </c>
      <c r="C149" s="36">
        <v>1.6</v>
      </c>
      <c r="D149" s="38"/>
      <c r="E149" s="38"/>
      <c r="F149" s="38"/>
      <c r="G149" s="38"/>
      <c r="H149" s="38"/>
    </row>
    <row r="150" spans="1:8">
      <c r="A150" s="38" t="s">
        <v>50</v>
      </c>
      <c r="B150" s="38" t="s">
        <v>155</v>
      </c>
      <c r="C150" s="36">
        <v>0.6</v>
      </c>
      <c r="D150" s="38"/>
      <c r="E150" s="38"/>
      <c r="F150" s="38"/>
      <c r="G150" s="38"/>
      <c r="H150" s="38"/>
    </row>
    <row r="151" spans="1:8">
      <c r="A151" s="38" t="s">
        <v>50</v>
      </c>
      <c r="B151" s="38" t="s">
        <v>156</v>
      </c>
      <c r="C151" s="36">
        <v>3.1</v>
      </c>
      <c r="D151" s="38"/>
      <c r="E151" s="38"/>
      <c r="F151" s="38"/>
      <c r="G151" s="38"/>
      <c r="H151" s="38"/>
    </row>
    <row r="152" spans="1:8">
      <c r="A152" s="38" t="s">
        <v>50</v>
      </c>
      <c r="B152" s="38" t="s">
        <v>157</v>
      </c>
      <c r="C152" s="36">
        <v>0.4</v>
      </c>
      <c r="D152" s="38"/>
      <c r="E152" s="38"/>
      <c r="F152" s="38"/>
      <c r="G152" s="38"/>
      <c r="H152" s="38"/>
    </row>
    <row r="153" spans="1:8">
      <c r="A153" s="38" t="s">
        <v>50</v>
      </c>
      <c r="B153" s="38" t="s">
        <v>158</v>
      </c>
      <c r="C153" s="36">
        <v>2.6</v>
      </c>
      <c r="D153" s="38"/>
      <c r="E153" s="38"/>
      <c r="F153" s="38"/>
      <c r="G153" s="38"/>
      <c r="H153" s="38"/>
    </row>
    <row r="154" spans="1:8">
      <c r="A154" s="38" t="s">
        <v>50</v>
      </c>
      <c r="B154" s="38" t="s">
        <v>160</v>
      </c>
      <c r="C154" s="36">
        <v>1.7</v>
      </c>
      <c r="D154" s="38"/>
      <c r="E154" s="38"/>
      <c r="F154" s="38"/>
      <c r="G154" s="38"/>
      <c r="H154" s="38"/>
    </row>
    <row r="155" spans="1:8">
      <c r="A155" s="38" t="s">
        <v>50</v>
      </c>
      <c r="B155" s="38" t="s">
        <v>161</v>
      </c>
      <c r="C155" s="36">
        <v>5.7</v>
      </c>
      <c r="D155" s="38"/>
      <c r="E155" s="38"/>
      <c r="F155" s="38"/>
      <c r="G155" s="38"/>
      <c r="H155" s="38"/>
    </row>
    <row r="156" spans="1:8">
      <c r="A156" s="38" t="s">
        <v>50</v>
      </c>
      <c r="B156" s="38" t="s">
        <v>162</v>
      </c>
      <c r="C156" s="36">
        <v>0.6</v>
      </c>
      <c r="D156" s="38"/>
      <c r="E156" s="38"/>
      <c r="F156" s="38"/>
      <c r="G156" s="38"/>
      <c r="H156" s="38"/>
    </row>
    <row r="157" spans="1:8">
      <c r="A157" s="38" t="s">
        <v>50</v>
      </c>
      <c r="B157" s="38" t="s">
        <v>163</v>
      </c>
      <c r="C157" s="36">
        <v>1.8</v>
      </c>
      <c r="D157" s="38"/>
      <c r="E157" s="38"/>
      <c r="F157" s="38"/>
      <c r="G157" s="38"/>
      <c r="H157" s="38"/>
    </row>
    <row r="158" spans="1:8">
      <c r="A158" s="38" t="s">
        <v>50</v>
      </c>
      <c r="B158" s="38" t="s">
        <v>164</v>
      </c>
      <c r="C158" s="36">
        <v>4.8</v>
      </c>
      <c r="D158" s="38"/>
      <c r="E158" s="38"/>
      <c r="F158" s="38"/>
      <c r="G158" s="38"/>
      <c r="H158" s="38"/>
    </row>
    <row r="159" spans="1:8">
      <c r="A159" s="38" t="s">
        <v>50</v>
      </c>
      <c r="B159" s="38" t="s">
        <v>166</v>
      </c>
      <c r="C159" s="36">
        <v>3.5</v>
      </c>
      <c r="D159" s="38"/>
      <c r="E159" s="38"/>
      <c r="F159" s="38"/>
      <c r="G159" s="38"/>
      <c r="H159" s="38"/>
    </row>
    <row r="160" spans="1:8">
      <c r="A160" s="38" t="s">
        <v>50</v>
      </c>
      <c r="B160" s="38" t="s">
        <v>167</v>
      </c>
      <c r="C160" s="36">
        <v>1.7</v>
      </c>
      <c r="D160" s="38"/>
      <c r="E160" s="38"/>
      <c r="F160" s="38"/>
      <c r="G160" s="38"/>
      <c r="H160" s="38"/>
    </row>
    <row r="161" spans="1:8">
      <c r="A161" s="38" t="s">
        <v>50</v>
      </c>
      <c r="B161" s="38" t="s">
        <v>168</v>
      </c>
      <c r="C161" s="36">
        <v>2.5</v>
      </c>
      <c r="D161" s="38"/>
      <c r="E161" s="38"/>
      <c r="F161" s="38"/>
      <c r="G161" s="38"/>
      <c r="H161" s="38"/>
    </row>
    <row r="162" spans="1:8">
      <c r="A162" s="38" t="s">
        <v>50</v>
      </c>
      <c r="B162" s="38" t="s">
        <v>169</v>
      </c>
      <c r="C162" s="36">
        <v>2.1</v>
      </c>
      <c r="D162" s="38"/>
      <c r="E162" s="38"/>
      <c r="F162" s="38"/>
      <c r="G162" s="38"/>
      <c r="H162" s="38"/>
    </row>
    <row r="163" spans="1:8">
      <c r="A163" s="38" t="s">
        <v>50</v>
      </c>
      <c r="B163" s="38" t="s">
        <v>170</v>
      </c>
      <c r="C163" s="36">
        <v>0.5</v>
      </c>
      <c r="D163" s="38"/>
      <c r="E163" s="38"/>
      <c r="F163" s="38"/>
      <c r="G163" s="38"/>
      <c r="H163" s="38"/>
    </row>
    <row r="164" spans="1:8">
      <c r="A164" s="38" t="s">
        <v>50</v>
      </c>
      <c r="B164" s="38" t="s">
        <v>253</v>
      </c>
      <c r="C164" s="36">
        <v>3.4</v>
      </c>
      <c r="D164" s="38"/>
      <c r="E164" s="38"/>
      <c r="F164" s="38"/>
      <c r="G164" s="38"/>
      <c r="H164" s="38"/>
    </row>
    <row r="165" spans="1:8">
      <c r="A165" s="38" t="s">
        <v>50</v>
      </c>
      <c r="B165" s="38" t="s">
        <v>172</v>
      </c>
      <c r="C165" s="36">
        <v>2</v>
      </c>
      <c r="D165" s="38"/>
      <c r="E165" s="38"/>
      <c r="F165" s="38"/>
      <c r="G165" s="38"/>
      <c r="H165" s="38"/>
    </row>
    <row r="166" spans="1:8">
      <c r="A166" s="38" t="s">
        <v>50</v>
      </c>
      <c r="B166" s="38" t="s">
        <v>173</v>
      </c>
      <c r="C166" s="36">
        <v>1.7</v>
      </c>
      <c r="D166" s="38"/>
      <c r="E166" s="38"/>
      <c r="F166" s="38"/>
      <c r="G166" s="38"/>
      <c r="H166" s="38"/>
    </row>
    <row r="167" spans="1:8">
      <c r="A167" s="38" t="s">
        <v>50</v>
      </c>
      <c r="B167" s="38" t="s">
        <v>174</v>
      </c>
      <c r="C167" s="36">
        <v>0.2</v>
      </c>
      <c r="D167" s="38"/>
      <c r="E167" s="38"/>
      <c r="F167" s="38"/>
      <c r="G167" s="38"/>
      <c r="H167" s="38"/>
    </row>
    <row r="168" spans="1:8">
      <c r="A168" s="38" t="s">
        <v>50</v>
      </c>
      <c r="B168" s="38" t="s">
        <v>175</v>
      </c>
      <c r="C168" s="36">
        <v>2.7</v>
      </c>
      <c r="D168" s="38"/>
      <c r="E168" s="38"/>
      <c r="F168" s="38"/>
      <c r="G168" s="38"/>
      <c r="H168" s="38"/>
    </row>
    <row r="169" spans="1:8">
      <c r="A169" s="38" t="s">
        <v>50</v>
      </c>
      <c r="B169" s="38" t="s">
        <v>176</v>
      </c>
      <c r="C169" s="36">
        <v>1.5</v>
      </c>
      <c r="D169" s="38"/>
      <c r="E169" s="38"/>
      <c r="F169" s="38"/>
      <c r="G169" s="38"/>
      <c r="H169" s="38"/>
    </row>
    <row r="170" spans="1:8">
      <c r="A170" s="38" t="s">
        <v>50</v>
      </c>
      <c r="B170" s="38" t="s">
        <v>178</v>
      </c>
      <c r="C170" s="36">
        <v>3.3</v>
      </c>
      <c r="D170" s="38"/>
      <c r="E170" s="38"/>
      <c r="F170" s="38"/>
      <c r="G170" s="38"/>
      <c r="H170" s="38"/>
    </row>
    <row r="171" spans="1:8">
      <c r="A171" s="38" t="s">
        <v>50</v>
      </c>
      <c r="B171" s="38" t="s">
        <v>179</v>
      </c>
      <c r="C171" s="36">
        <v>3.7</v>
      </c>
      <c r="D171" s="38"/>
      <c r="E171" s="38"/>
      <c r="F171" s="38"/>
      <c r="G171" s="38"/>
      <c r="H171" s="38"/>
    </row>
    <row r="172" spans="1:8">
      <c r="A172" s="38" t="s">
        <v>50</v>
      </c>
      <c r="B172" s="38" t="s">
        <v>180</v>
      </c>
      <c r="C172" s="36">
        <v>6.3</v>
      </c>
      <c r="D172" s="38"/>
      <c r="E172" s="38"/>
      <c r="F172" s="38"/>
      <c r="G172" s="38"/>
      <c r="H172" s="38"/>
    </row>
    <row r="173" spans="1:8">
      <c r="A173" s="38" t="s">
        <v>50</v>
      </c>
      <c r="B173" s="38" t="s">
        <v>181</v>
      </c>
      <c r="C173" s="36">
        <v>1.5</v>
      </c>
      <c r="D173" s="38"/>
      <c r="E173" s="38"/>
      <c r="F173" s="38"/>
      <c r="G173" s="38"/>
      <c r="H173" s="38"/>
    </row>
    <row r="174" spans="1:8">
      <c r="A174" s="38" t="s">
        <v>50</v>
      </c>
      <c r="B174" s="38" t="s">
        <v>182</v>
      </c>
      <c r="C174" s="36">
        <v>3.6</v>
      </c>
      <c r="D174" s="38"/>
      <c r="E174" s="38"/>
      <c r="F174" s="38"/>
      <c r="G174" s="38"/>
      <c r="H174" s="38"/>
    </row>
    <row r="175" spans="1:8">
      <c r="A175" s="38" t="s">
        <v>50</v>
      </c>
      <c r="B175" s="38" t="s">
        <v>183</v>
      </c>
      <c r="C175" s="36">
        <v>1.7</v>
      </c>
      <c r="D175" s="38"/>
      <c r="E175" s="38"/>
      <c r="F175" s="38"/>
      <c r="G175" s="38"/>
      <c r="H175" s="38"/>
    </row>
    <row r="176" spans="1:8">
      <c r="A176" s="38" t="s">
        <v>50</v>
      </c>
      <c r="B176" s="38" t="s">
        <v>184</v>
      </c>
      <c r="C176" s="36">
        <v>7.2</v>
      </c>
      <c r="D176" s="38"/>
      <c r="E176" s="38"/>
      <c r="F176" s="38"/>
      <c r="G176" s="38"/>
      <c r="H176" s="38"/>
    </row>
    <row r="177" spans="1:8">
      <c r="A177" s="38" t="s">
        <v>50</v>
      </c>
      <c r="B177" s="38" t="s">
        <v>185</v>
      </c>
      <c r="C177" s="36">
        <v>9.8000000000000007</v>
      </c>
      <c r="D177" s="38"/>
      <c r="E177" s="38"/>
      <c r="F177" s="38"/>
      <c r="G177" s="38"/>
      <c r="H177" s="38"/>
    </row>
    <row r="178" spans="1:8">
      <c r="A178" s="38" t="s">
        <v>50</v>
      </c>
      <c r="B178" s="38" t="s">
        <v>187</v>
      </c>
      <c r="C178" s="36">
        <v>1.6</v>
      </c>
      <c r="D178" s="38"/>
      <c r="E178" s="38"/>
      <c r="F178" s="38"/>
      <c r="G178" s="38"/>
      <c r="H178" s="38"/>
    </row>
    <row r="179" spans="1:8">
      <c r="A179" s="38" t="s">
        <v>50</v>
      </c>
      <c r="B179" s="38" t="s">
        <v>188</v>
      </c>
      <c r="C179" s="36">
        <v>1.9</v>
      </c>
      <c r="D179" s="38"/>
      <c r="E179" s="38"/>
      <c r="F179" s="38"/>
      <c r="G179" s="38"/>
      <c r="H179" s="38"/>
    </row>
    <row r="180" spans="1:8">
      <c r="A180" s="38" t="s">
        <v>50</v>
      </c>
      <c r="B180" s="38" t="s">
        <v>189</v>
      </c>
      <c r="C180" s="36">
        <v>3.3</v>
      </c>
      <c r="D180" s="38"/>
      <c r="E180" s="38"/>
      <c r="F180" s="38"/>
      <c r="G180" s="38"/>
      <c r="H180" s="38"/>
    </row>
    <row r="181" spans="1:8">
      <c r="A181" s="38" t="s">
        <v>49</v>
      </c>
      <c r="B181" s="38" t="s">
        <v>151</v>
      </c>
      <c r="C181" s="36">
        <v>6.3</v>
      </c>
      <c r="D181" s="38"/>
      <c r="E181" s="38"/>
      <c r="F181" s="38"/>
      <c r="G181" s="38"/>
      <c r="H181" s="38"/>
    </row>
    <row r="182" spans="1:8">
      <c r="A182" s="38" t="s">
        <v>49</v>
      </c>
      <c r="B182" s="38" t="s">
        <v>152</v>
      </c>
      <c r="C182" s="36">
        <v>2.4</v>
      </c>
      <c r="D182" s="38"/>
      <c r="E182" s="38"/>
      <c r="F182" s="38"/>
      <c r="G182" s="38"/>
      <c r="H182" s="38"/>
    </row>
    <row r="183" spans="1:8">
      <c r="A183" s="38" t="s">
        <v>49</v>
      </c>
      <c r="B183" s="38" t="s">
        <v>153</v>
      </c>
      <c r="C183" s="36">
        <v>2.2000000000000002</v>
      </c>
      <c r="D183" s="38"/>
      <c r="E183" s="38"/>
      <c r="F183" s="38"/>
      <c r="G183" s="38"/>
      <c r="H183" s="38"/>
    </row>
    <row r="184" spans="1:8">
      <c r="A184" s="38" t="s">
        <v>49</v>
      </c>
      <c r="B184" s="38" t="s">
        <v>154</v>
      </c>
      <c r="C184" s="36">
        <v>5.7</v>
      </c>
      <c r="D184" s="38"/>
      <c r="E184" s="38"/>
      <c r="F184" s="38"/>
      <c r="G184" s="38"/>
      <c r="H184" s="38"/>
    </row>
    <row r="185" spans="1:8">
      <c r="A185" s="38" t="s">
        <v>49</v>
      </c>
      <c r="B185" s="38" t="s">
        <v>155</v>
      </c>
      <c r="C185" s="36">
        <v>0.6</v>
      </c>
      <c r="D185" s="38"/>
      <c r="E185" s="38"/>
      <c r="F185" s="38"/>
      <c r="G185" s="38"/>
      <c r="H185" s="38"/>
    </row>
    <row r="186" spans="1:8">
      <c r="A186" s="38" t="s">
        <v>49</v>
      </c>
      <c r="B186" s="38" t="s">
        <v>156</v>
      </c>
      <c r="C186" s="36">
        <v>5.6</v>
      </c>
      <c r="D186" s="38"/>
      <c r="E186" s="38"/>
      <c r="F186" s="38"/>
      <c r="G186" s="38"/>
      <c r="H186" s="38"/>
    </row>
    <row r="187" spans="1:8">
      <c r="A187" s="38" t="s">
        <v>49</v>
      </c>
      <c r="B187" s="38" t="s">
        <v>157</v>
      </c>
      <c r="C187" s="36">
        <v>1</v>
      </c>
      <c r="D187" s="38"/>
      <c r="E187" s="38"/>
      <c r="F187" s="38"/>
      <c r="G187" s="38"/>
      <c r="H187" s="38"/>
    </row>
    <row r="188" spans="1:8">
      <c r="A188" s="38" t="s">
        <v>49</v>
      </c>
      <c r="B188" s="38" t="s">
        <v>158</v>
      </c>
      <c r="C188" s="36">
        <v>2.2999999999999998</v>
      </c>
      <c r="D188" s="38"/>
      <c r="E188" s="38"/>
      <c r="F188" s="38"/>
      <c r="G188" s="38"/>
      <c r="H188" s="38"/>
    </row>
    <row r="189" spans="1:8">
      <c r="A189" s="38" t="s">
        <v>49</v>
      </c>
      <c r="B189" s="38" t="s">
        <v>160</v>
      </c>
      <c r="C189" s="36">
        <v>1.7</v>
      </c>
      <c r="D189" s="38"/>
      <c r="E189" s="38"/>
      <c r="F189" s="38"/>
      <c r="G189" s="38"/>
      <c r="H189" s="38"/>
    </row>
    <row r="190" spans="1:8">
      <c r="A190" s="38" t="s">
        <v>49</v>
      </c>
      <c r="B190" s="38" t="s">
        <v>161</v>
      </c>
      <c r="C190" s="36">
        <v>5.2</v>
      </c>
      <c r="D190" s="38"/>
      <c r="E190" s="38"/>
      <c r="F190" s="38"/>
      <c r="G190" s="38"/>
      <c r="H190" s="38"/>
    </row>
    <row r="191" spans="1:8">
      <c r="A191" s="38" t="s">
        <v>49</v>
      </c>
      <c r="B191" s="38" t="s">
        <v>162</v>
      </c>
      <c r="C191" s="36">
        <v>0.9</v>
      </c>
      <c r="D191" s="38"/>
      <c r="E191" s="38"/>
      <c r="F191" s="38"/>
      <c r="G191" s="38"/>
      <c r="H191" s="38"/>
    </row>
    <row r="192" spans="1:8">
      <c r="A192" s="38" t="s">
        <v>49</v>
      </c>
      <c r="B192" s="38" t="s">
        <v>163</v>
      </c>
      <c r="C192" s="36">
        <v>1.3</v>
      </c>
      <c r="D192" s="38"/>
      <c r="E192" s="38"/>
      <c r="F192" s="38"/>
      <c r="G192" s="38"/>
      <c r="H192" s="38"/>
    </row>
    <row r="193" spans="1:8">
      <c r="A193" s="38" t="s">
        <v>49</v>
      </c>
      <c r="B193" s="38" t="s">
        <v>164</v>
      </c>
      <c r="C193" s="36">
        <v>4.2</v>
      </c>
      <c r="D193" s="38"/>
      <c r="E193" s="38"/>
      <c r="F193" s="38"/>
      <c r="G193" s="38"/>
      <c r="H193" s="38"/>
    </row>
    <row r="194" spans="1:8">
      <c r="A194" s="38" t="s">
        <v>49</v>
      </c>
      <c r="B194" s="38" t="s">
        <v>166</v>
      </c>
      <c r="C194" s="36">
        <v>4.9000000000000004</v>
      </c>
      <c r="D194" s="38"/>
      <c r="E194" s="38"/>
      <c r="F194" s="38"/>
      <c r="G194" s="38"/>
      <c r="H194" s="38"/>
    </row>
    <row r="195" spans="1:8">
      <c r="A195" s="38" t="s">
        <v>49</v>
      </c>
      <c r="B195" s="38" t="s">
        <v>167</v>
      </c>
      <c r="C195" s="36">
        <v>2.8</v>
      </c>
      <c r="D195" s="38"/>
      <c r="E195" s="38"/>
      <c r="F195" s="38"/>
      <c r="G195" s="38"/>
      <c r="H195" s="38"/>
    </row>
    <row r="196" spans="1:8">
      <c r="A196" s="38" t="s">
        <v>49</v>
      </c>
      <c r="B196" s="38" t="s">
        <v>168</v>
      </c>
      <c r="C196" s="36">
        <v>4.2</v>
      </c>
      <c r="D196" s="38"/>
      <c r="E196" s="38"/>
      <c r="F196" s="38"/>
      <c r="G196" s="38"/>
      <c r="H196" s="38"/>
    </row>
    <row r="197" spans="1:8">
      <c r="A197" s="38" t="s">
        <v>49</v>
      </c>
      <c r="B197" s="38" t="s">
        <v>169</v>
      </c>
      <c r="C197" s="36">
        <v>1.6</v>
      </c>
      <c r="D197" s="38"/>
      <c r="E197" s="38"/>
      <c r="F197" s="38"/>
      <c r="G197" s="38"/>
      <c r="H197" s="38"/>
    </row>
    <row r="198" spans="1:8">
      <c r="A198" s="38" t="s">
        <v>49</v>
      </c>
      <c r="B198" s="38" t="s">
        <v>170</v>
      </c>
      <c r="C198" s="36">
        <v>0.8</v>
      </c>
      <c r="D198" s="38"/>
      <c r="E198" s="38"/>
      <c r="F198" s="38"/>
      <c r="G198" s="38"/>
      <c r="H198" s="38"/>
    </row>
    <row r="199" spans="1:8">
      <c r="A199" s="38" t="s">
        <v>49</v>
      </c>
      <c r="B199" s="38" t="s">
        <v>253</v>
      </c>
      <c r="C199" s="36">
        <v>2.1</v>
      </c>
      <c r="D199" s="38"/>
      <c r="E199" s="38"/>
      <c r="F199" s="38"/>
      <c r="G199" s="38"/>
      <c r="H199" s="38"/>
    </row>
    <row r="200" spans="1:8">
      <c r="A200" s="38" t="s">
        <v>49</v>
      </c>
      <c r="B200" s="38" t="s">
        <v>172</v>
      </c>
      <c r="C200" s="36">
        <v>2.2999999999999998</v>
      </c>
      <c r="D200" s="38"/>
      <c r="E200" s="38"/>
      <c r="F200" s="38"/>
      <c r="G200" s="38"/>
      <c r="H200" s="38"/>
    </row>
    <row r="201" spans="1:8">
      <c r="A201" s="38" t="s">
        <v>49</v>
      </c>
      <c r="B201" s="38" t="s">
        <v>173</v>
      </c>
      <c r="C201" s="36">
        <v>1.6</v>
      </c>
      <c r="D201" s="38"/>
      <c r="E201" s="38"/>
      <c r="F201" s="38"/>
      <c r="G201" s="38"/>
      <c r="H201" s="38"/>
    </row>
    <row r="202" spans="1:8">
      <c r="A202" s="38" t="s">
        <v>49</v>
      </c>
      <c r="B202" s="38" t="s">
        <v>174</v>
      </c>
      <c r="C202" s="36">
        <v>0.2</v>
      </c>
      <c r="D202" s="38"/>
      <c r="E202" s="38"/>
      <c r="F202" s="38"/>
      <c r="G202" s="38"/>
      <c r="H202" s="38"/>
    </row>
    <row r="203" spans="1:8">
      <c r="A203" s="38" t="s">
        <v>49</v>
      </c>
      <c r="B203" s="38" t="s">
        <v>175</v>
      </c>
      <c r="C203" s="36">
        <v>2.5</v>
      </c>
      <c r="D203" s="38"/>
      <c r="E203" s="38"/>
      <c r="F203" s="38"/>
      <c r="G203" s="38"/>
      <c r="H203" s="38"/>
    </row>
    <row r="204" spans="1:8">
      <c r="A204" s="38" t="s">
        <v>49</v>
      </c>
      <c r="B204" s="38" t="s">
        <v>176</v>
      </c>
      <c r="C204" s="36">
        <v>1.5</v>
      </c>
      <c r="D204" s="38"/>
      <c r="E204" s="38"/>
      <c r="F204" s="38"/>
      <c r="G204" s="38"/>
      <c r="H204" s="38"/>
    </row>
    <row r="205" spans="1:8">
      <c r="A205" s="38" t="s">
        <v>49</v>
      </c>
      <c r="B205" s="38" t="s">
        <v>178</v>
      </c>
      <c r="C205" s="36">
        <v>2.2999999999999998</v>
      </c>
      <c r="D205" s="38"/>
      <c r="E205" s="38"/>
      <c r="F205" s="38"/>
      <c r="G205" s="38"/>
      <c r="H205" s="38"/>
    </row>
    <row r="206" spans="1:8">
      <c r="A206" s="38" t="s">
        <v>49</v>
      </c>
      <c r="B206" s="38" t="s">
        <v>179</v>
      </c>
      <c r="C206" s="36">
        <v>1.6</v>
      </c>
      <c r="D206" s="38"/>
      <c r="E206" s="38"/>
      <c r="F206" s="38"/>
      <c r="G206" s="38"/>
      <c r="H206" s="38"/>
    </row>
    <row r="207" spans="1:8">
      <c r="A207" s="38" t="s">
        <v>49</v>
      </c>
      <c r="B207" s="38" t="s">
        <v>180</v>
      </c>
      <c r="C207" s="36">
        <v>4.9000000000000004</v>
      </c>
      <c r="D207" s="38"/>
      <c r="E207" s="38"/>
      <c r="F207" s="38"/>
      <c r="G207" s="38"/>
      <c r="H207" s="38"/>
    </row>
    <row r="208" spans="1:8">
      <c r="A208" s="38" t="s">
        <v>49</v>
      </c>
      <c r="B208" s="38" t="s">
        <v>181</v>
      </c>
      <c r="C208" s="36">
        <v>0.7</v>
      </c>
      <c r="D208" s="38"/>
      <c r="E208" s="38"/>
      <c r="F208" s="38"/>
      <c r="G208" s="38"/>
      <c r="H208" s="38"/>
    </row>
    <row r="209" spans="1:8">
      <c r="A209" s="38" t="s">
        <v>49</v>
      </c>
      <c r="B209" s="38" t="s">
        <v>182</v>
      </c>
      <c r="C209" s="36">
        <v>3.6</v>
      </c>
      <c r="D209" s="38"/>
      <c r="E209" s="38"/>
      <c r="F209" s="38"/>
      <c r="G209" s="38"/>
      <c r="H209" s="38"/>
    </row>
    <row r="210" spans="1:8">
      <c r="A210" s="38" t="s">
        <v>49</v>
      </c>
      <c r="B210" s="38" t="s">
        <v>183</v>
      </c>
      <c r="C210" s="36">
        <v>1.7</v>
      </c>
      <c r="D210" s="38"/>
      <c r="E210" s="38"/>
      <c r="F210" s="38"/>
      <c r="G210" s="38"/>
      <c r="H210" s="38"/>
    </row>
    <row r="211" spans="1:8">
      <c r="A211" s="38" t="s">
        <v>49</v>
      </c>
      <c r="B211" s="38" t="s">
        <v>184</v>
      </c>
      <c r="C211" s="36">
        <v>3.9</v>
      </c>
      <c r="D211" s="38"/>
      <c r="E211" s="38"/>
      <c r="F211" s="38"/>
      <c r="G211" s="38"/>
      <c r="H211" s="38"/>
    </row>
    <row r="212" spans="1:8">
      <c r="A212" s="38" t="s">
        <v>49</v>
      </c>
      <c r="B212" s="38" t="s">
        <v>185</v>
      </c>
      <c r="C212" s="36">
        <v>10.1</v>
      </c>
      <c r="D212" s="38"/>
      <c r="E212" s="38"/>
      <c r="F212" s="38"/>
      <c r="G212" s="38"/>
      <c r="H212" s="38"/>
    </row>
    <row r="213" spans="1:8">
      <c r="A213" s="38" t="s">
        <v>49</v>
      </c>
      <c r="B213" s="38" t="s">
        <v>187</v>
      </c>
      <c r="C213" s="36">
        <v>1.6</v>
      </c>
      <c r="D213" s="38"/>
      <c r="E213" s="38"/>
      <c r="F213" s="38"/>
      <c r="G213" s="38"/>
      <c r="H213" s="38"/>
    </row>
    <row r="214" spans="1:8">
      <c r="A214" s="38" t="s">
        <v>49</v>
      </c>
      <c r="B214" s="38" t="s">
        <v>188</v>
      </c>
      <c r="C214" s="36">
        <v>2.2999999999999998</v>
      </c>
      <c r="D214" s="38"/>
      <c r="E214" s="38"/>
      <c r="F214" s="38"/>
      <c r="G214" s="38"/>
      <c r="H214" s="38"/>
    </row>
    <row r="215" spans="1:8">
      <c r="A215" s="38" t="s">
        <v>49</v>
      </c>
      <c r="B215" s="38" t="s">
        <v>189</v>
      </c>
      <c r="C215" s="36">
        <v>3.2</v>
      </c>
      <c r="D215" s="38"/>
      <c r="E215" s="38"/>
      <c r="F215" s="38"/>
      <c r="G215" s="38"/>
      <c r="H215" s="38"/>
    </row>
    <row r="216" spans="1:8">
      <c r="A216" s="38" t="s">
        <v>61</v>
      </c>
      <c r="B216" s="38" t="s">
        <v>151</v>
      </c>
      <c r="C216" s="36">
        <v>5.9</v>
      </c>
      <c r="D216" s="38"/>
      <c r="E216" s="38"/>
      <c r="F216" s="38"/>
      <c r="G216" s="38"/>
      <c r="H216" s="38"/>
    </row>
    <row r="217" spans="1:8">
      <c r="A217" s="38" t="s">
        <v>61</v>
      </c>
      <c r="B217" s="38" t="s">
        <v>152</v>
      </c>
      <c r="C217" s="36">
        <v>1.7</v>
      </c>
      <c r="D217" s="38"/>
      <c r="E217" s="38"/>
      <c r="F217" s="38"/>
      <c r="G217" s="38"/>
      <c r="H217" s="38"/>
    </row>
    <row r="218" spans="1:8">
      <c r="A218" s="38" t="s">
        <v>61</v>
      </c>
      <c r="B218" s="38" t="s">
        <v>153</v>
      </c>
      <c r="C218" s="36">
        <v>1.8</v>
      </c>
      <c r="D218" s="38"/>
      <c r="E218" s="38"/>
      <c r="F218" s="38"/>
      <c r="G218" s="38"/>
      <c r="H218" s="38"/>
    </row>
    <row r="219" spans="1:8">
      <c r="A219" s="38" t="s">
        <v>61</v>
      </c>
      <c r="B219" s="38" t="s">
        <v>154</v>
      </c>
      <c r="C219" s="36">
        <v>3.6</v>
      </c>
      <c r="D219" s="38"/>
      <c r="E219" s="38"/>
      <c r="F219" s="38"/>
      <c r="G219" s="38"/>
      <c r="H219" s="38"/>
    </row>
    <row r="220" spans="1:8">
      <c r="A220" s="38" t="s">
        <v>61</v>
      </c>
      <c r="B220" s="38" t="s">
        <v>155</v>
      </c>
      <c r="C220" s="36">
        <v>0.6</v>
      </c>
      <c r="D220" s="38"/>
      <c r="E220" s="38"/>
      <c r="F220" s="38"/>
      <c r="G220" s="38"/>
      <c r="H220" s="38"/>
    </row>
    <row r="221" spans="1:8">
      <c r="A221" s="38" t="s">
        <v>61</v>
      </c>
      <c r="B221" s="38" t="s">
        <v>156</v>
      </c>
      <c r="C221" s="36">
        <v>6.3</v>
      </c>
      <c r="D221" s="38"/>
      <c r="E221" s="38"/>
      <c r="F221" s="38"/>
      <c r="G221" s="38"/>
      <c r="H221" s="38"/>
    </row>
    <row r="222" spans="1:8">
      <c r="A222" s="38" t="s">
        <v>61</v>
      </c>
      <c r="B222" s="38" t="s">
        <v>157</v>
      </c>
      <c r="C222" s="36">
        <v>1.5</v>
      </c>
      <c r="D222" s="38"/>
      <c r="E222" s="38"/>
      <c r="F222" s="38"/>
      <c r="G222" s="38"/>
      <c r="H222" s="38"/>
    </row>
    <row r="223" spans="1:8">
      <c r="A223" s="38" t="s">
        <v>61</v>
      </c>
      <c r="B223" s="38" t="s">
        <v>158</v>
      </c>
      <c r="C223" s="36">
        <v>1.2</v>
      </c>
      <c r="D223" s="38"/>
      <c r="E223" s="38"/>
      <c r="F223" s="38"/>
      <c r="G223" s="38"/>
      <c r="H223" s="38"/>
    </row>
    <row r="224" spans="1:8">
      <c r="A224" s="38" t="s">
        <v>61</v>
      </c>
      <c r="B224" s="38" t="s">
        <v>160</v>
      </c>
      <c r="C224" s="36">
        <v>1.5</v>
      </c>
      <c r="D224" s="38"/>
      <c r="E224" s="38"/>
      <c r="F224" s="38"/>
      <c r="G224" s="38"/>
      <c r="H224" s="38"/>
    </row>
    <row r="225" spans="1:8">
      <c r="A225" s="38" t="s">
        <v>61</v>
      </c>
      <c r="B225" s="38" t="s">
        <v>161</v>
      </c>
      <c r="C225" s="36">
        <v>5.2</v>
      </c>
      <c r="D225" s="38"/>
      <c r="E225" s="38"/>
      <c r="F225" s="38"/>
      <c r="G225" s="38"/>
      <c r="H225" s="38"/>
    </row>
    <row r="226" spans="1:8">
      <c r="A226" s="38" t="s">
        <v>61</v>
      </c>
      <c r="B226" s="38" t="s">
        <v>162</v>
      </c>
      <c r="C226" s="36">
        <v>1.4</v>
      </c>
      <c r="D226" s="38"/>
      <c r="E226" s="38"/>
      <c r="F226" s="38"/>
      <c r="G226" s="38"/>
      <c r="H226" s="38"/>
    </row>
    <row r="227" spans="1:8">
      <c r="A227" s="38" t="s">
        <v>61</v>
      </c>
      <c r="B227" s="38" t="s">
        <v>163</v>
      </c>
      <c r="C227" s="36">
        <v>1.9</v>
      </c>
      <c r="D227" s="38"/>
      <c r="E227" s="38"/>
      <c r="F227" s="38"/>
      <c r="G227" s="38"/>
      <c r="H227" s="38"/>
    </row>
    <row r="228" spans="1:8">
      <c r="A228" s="38" t="s">
        <v>61</v>
      </c>
      <c r="B228" s="38" t="s">
        <v>164</v>
      </c>
      <c r="C228" s="36">
        <v>6.4</v>
      </c>
      <c r="D228" s="38"/>
      <c r="E228" s="38"/>
      <c r="F228" s="38"/>
      <c r="G228" s="38"/>
      <c r="H228" s="38"/>
    </row>
    <row r="229" spans="1:8">
      <c r="A229" s="38" t="s">
        <v>61</v>
      </c>
      <c r="B229" s="38" t="s">
        <v>166</v>
      </c>
      <c r="C229" s="36">
        <v>4.5999999999999996</v>
      </c>
      <c r="D229" s="38"/>
      <c r="E229" s="38"/>
      <c r="F229" s="38"/>
      <c r="G229" s="38"/>
      <c r="H229" s="38"/>
    </row>
    <row r="230" spans="1:8">
      <c r="A230" s="38" t="s">
        <v>61</v>
      </c>
      <c r="B230" s="38" t="s">
        <v>167</v>
      </c>
      <c r="C230" s="36">
        <v>4.0999999999999996</v>
      </c>
      <c r="D230" s="38"/>
      <c r="E230" s="38"/>
      <c r="F230" s="38"/>
      <c r="G230" s="38"/>
      <c r="H230" s="38"/>
    </row>
    <row r="231" spans="1:8">
      <c r="A231" s="38" t="s">
        <v>61</v>
      </c>
      <c r="B231" s="38" t="s">
        <v>168</v>
      </c>
      <c r="C231" s="36">
        <v>6.6</v>
      </c>
      <c r="D231" s="38"/>
      <c r="E231" s="38"/>
      <c r="F231" s="38"/>
      <c r="G231" s="38"/>
      <c r="H231" s="38"/>
    </row>
    <row r="232" spans="1:8">
      <c r="A232" s="38" t="s">
        <v>61</v>
      </c>
      <c r="B232" s="38" t="s">
        <v>169</v>
      </c>
      <c r="C232" s="36">
        <v>0.8</v>
      </c>
      <c r="D232" s="38"/>
      <c r="E232" s="38"/>
      <c r="F232" s="38"/>
      <c r="G232" s="38"/>
      <c r="H232" s="38"/>
    </row>
    <row r="233" spans="1:8">
      <c r="A233" s="38" t="s">
        <v>61</v>
      </c>
      <c r="B233" s="38" t="s">
        <v>170</v>
      </c>
      <c r="C233" s="36">
        <v>1.3</v>
      </c>
      <c r="D233" s="38"/>
      <c r="E233" s="38"/>
      <c r="F233" s="38"/>
      <c r="G233" s="38"/>
      <c r="H233" s="38"/>
    </row>
    <row r="234" spans="1:8">
      <c r="A234" s="38" t="s">
        <v>61</v>
      </c>
      <c r="B234" s="38" t="s">
        <v>253</v>
      </c>
      <c r="C234" s="36">
        <v>3.3</v>
      </c>
      <c r="D234" s="38"/>
      <c r="E234" s="38"/>
      <c r="F234" s="38"/>
      <c r="G234" s="38"/>
      <c r="H234" s="38"/>
    </row>
    <row r="235" spans="1:8">
      <c r="A235" s="38" t="s">
        <v>61</v>
      </c>
      <c r="B235" s="38" t="s">
        <v>172</v>
      </c>
      <c r="C235" s="36">
        <v>1.5</v>
      </c>
      <c r="D235" s="38"/>
      <c r="E235" s="38"/>
      <c r="F235" s="38"/>
      <c r="G235" s="38"/>
      <c r="H235" s="38"/>
    </row>
    <row r="236" spans="1:8">
      <c r="A236" s="38" t="s">
        <v>61</v>
      </c>
      <c r="B236" s="38" t="s">
        <v>173</v>
      </c>
      <c r="C236" s="36">
        <v>1.1000000000000001</v>
      </c>
      <c r="D236" s="38"/>
      <c r="E236" s="38"/>
      <c r="F236" s="38"/>
      <c r="G236" s="38"/>
      <c r="H236" s="38"/>
    </row>
    <row r="237" spans="1:8">
      <c r="A237" s="38" t="s">
        <v>61</v>
      </c>
      <c r="B237" s="38" t="s">
        <v>174</v>
      </c>
      <c r="C237" s="36">
        <v>0.2</v>
      </c>
      <c r="D237" s="38"/>
      <c r="E237" s="38"/>
      <c r="F237" s="38"/>
      <c r="G237" s="38"/>
      <c r="H237" s="38"/>
    </row>
    <row r="238" spans="1:8">
      <c r="A238" s="38" t="s">
        <v>61</v>
      </c>
      <c r="B238" s="38" t="s">
        <v>175</v>
      </c>
      <c r="C238" s="36">
        <v>3</v>
      </c>
      <c r="D238" s="38"/>
      <c r="E238" s="38"/>
      <c r="F238" s="38"/>
      <c r="G238" s="38"/>
      <c r="H238" s="38"/>
    </row>
    <row r="239" spans="1:8">
      <c r="A239" s="38" t="s">
        <v>61</v>
      </c>
      <c r="B239" s="38" t="s">
        <v>176</v>
      </c>
      <c r="C239" s="36">
        <v>1.9</v>
      </c>
      <c r="D239" s="38"/>
      <c r="E239" s="38"/>
      <c r="F239" s="38"/>
      <c r="G239" s="38"/>
      <c r="H239" s="38"/>
    </row>
    <row r="240" spans="1:8">
      <c r="A240" s="38" t="s">
        <v>61</v>
      </c>
      <c r="B240" s="38" t="s">
        <v>178</v>
      </c>
      <c r="C240" s="36">
        <v>2.6</v>
      </c>
      <c r="D240" s="38"/>
      <c r="E240" s="38"/>
      <c r="F240" s="38"/>
      <c r="G240" s="38"/>
      <c r="H240" s="38"/>
    </row>
    <row r="241" spans="1:8">
      <c r="A241" s="38" t="s">
        <v>61</v>
      </c>
      <c r="B241" s="38" t="s">
        <v>179</v>
      </c>
      <c r="C241" s="36">
        <v>1.2</v>
      </c>
      <c r="D241" s="38"/>
      <c r="E241" s="38"/>
      <c r="F241" s="38"/>
      <c r="G241" s="38"/>
      <c r="H241" s="38"/>
    </row>
    <row r="242" spans="1:8">
      <c r="A242" s="38" t="s">
        <v>61</v>
      </c>
      <c r="B242" s="38" t="s">
        <v>180</v>
      </c>
      <c r="C242" s="36">
        <v>3.6</v>
      </c>
      <c r="D242" s="38"/>
      <c r="E242" s="38"/>
      <c r="F242" s="38"/>
      <c r="G242" s="38"/>
      <c r="H242" s="38"/>
    </row>
    <row r="243" spans="1:8">
      <c r="A243" s="38" t="s">
        <v>61</v>
      </c>
      <c r="B243" s="38" t="s">
        <v>181</v>
      </c>
      <c r="C243" s="36">
        <v>0.8</v>
      </c>
      <c r="D243" s="38"/>
      <c r="E243" s="38"/>
      <c r="F243" s="38"/>
      <c r="G243" s="38"/>
      <c r="H243" s="38"/>
    </row>
    <row r="244" spans="1:8">
      <c r="A244" s="38" t="s">
        <v>61</v>
      </c>
      <c r="B244" s="38" t="s">
        <v>182</v>
      </c>
      <c r="C244" s="36">
        <v>2.5</v>
      </c>
      <c r="D244" s="38"/>
      <c r="E244" s="38"/>
      <c r="F244" s="38"/>
      <c r="G244" s="38"/>
      <c r="H244" s="38"/>
    </row>
    <row r="245" spans="1:8">
      <c r="A245" s="38" t="s">
        <v>61</v>
      </c>
      <c r="B245" s="38" t="s">
        <v>183</v>
      </c>
      <c r="C245" s="36">
        <v>1.3</v>
      </c>
      <c r="D245" s="38"/>
      <c r="E245" s="38"/>
      <c r="F245" s="38"/>
      <c r="G245" s="38"/>
      <c r="H245" s="38"/>
    </row>
    <row r="246" spans="1:8">
      <c r="A246" s="38" t="s">
        <v>61</v>
      </c>
      <c r="B246" s="38" t="s">
        <v>184</v>
      </c>
      <c r="C246" s="36">
        <v>3.2</v>
      </c>
      <c r="D246" s="38"/>
      <c r="E246" s="38"/>
      <c r="F246" s="38"/>
      <c r="G246" s="38"/>
      <c r="H246" s="38"/>
    </row>
    <row r="247" spans="1:8">
      <c r="A247" s="38" t="s">
        <v>61</v>
      </c>
      <c r="B247" s="38" t="s">
        <v>185</v>
      </c>
      <c r="C247" s="36">
        <v>5</v>
      </c>
      <c r="D247" s="38"/>
      <c r="E247" s="38"/>
      <c r="F247" s="38"/>
      <c r="G247" s="38"/>
      <c r="H247" s="38"/>
    </row>
    <row r="248" spans="1:8">
      <c r="A248" s="38" t="s">
        <v>61</v>
      </c>
      <c r="B248" s="38" t="s">
        <v>187</v>
      </c>
      <c r="C248" s="36">
        <v>3.3</v>
      </c>
      <c r="D248" s="38"/>
      <c r="E248" s="38"/>
      <c r="F248" s="38"/>
      <c r="G248" s="38"/>
      <c r="H248" s="38"/>
    </row>
    <row r="249" spans="1:8">
      <c r="A249" s="38" t="s">
        <v>61</v>
      </c>
      <c r="B249" s="38" t="s">
        <v>188</v>
      </c>
      <c r="C249" s="36">
        <v>3.9</v>
      </c>
      <c r="D249" s="38"/>
      <c r="E249" s="38"/>
      <c r="F249" s="38"/>
      <c r="G249" s="38"/>
      <c r="H249" s="38"/>
    </row>
    <row r="250" spans="1:8">
      <c r="A250" s="38" t="s">
        <v>61</v>
      </c>
      <c r="B250" s="38" t="s">
        <v>189</v>
      </c>
      <c r="C250" s="36">
        <v>5</v>
      </c>
      <c r="D250" s="38"/>
      <c r="E250" s="38"/>
      <c r="F250" s="38"/>
      <c r="G250" s="38"/>
      <c r="H250" s="38"/>
    </row>
    <row r="251" spans="1:8">
      <c r="A251" s="38" t="s">
        <v>69</v>
      </c>
      <c r="B251" s="38" t="s">
        <v>151</v>
      </c>
      <c r="C251" s="36">
        <v>4.3</v>
      </c>
      <c r="D251" s="38"/>
      <c r="E251" s="38"/>
      <c r="F251" s="38"/>
      <c r="G251" s="38"/>
      <c r="H251" s="38"/>
    </row>
    <row r="252" spans="1:8">
      <c r="A252" s="38" t="s">
        <v>69</v>
      </c>
      <c r="B252" s="38" t="s">
        <v>152</v>
      </c>
      <c r="C252" s="36">
        <v>1</v>
      </c>
      <c r="D252" s="38"/>
      <c r="E252" s="38"/>
      <c r="F252" s="38"/>
      <c r="G252" s="38"/>
      <c r="H252" s="38"/>
    </row>
    <row r="253" spans="1:8">
      <c r="A253" s="38" t="s">
        <v>69</v>
      </c>
      <c r="B253" s="38" t="s">
        <v>153</v>
      </c>
      <c r="C253" s="36">
        <v>0.6</v>
      </c>
      <c r="D253" s="38"/>
      <c r="E253" s="38"/>
      <c r="F253" s="38"/>
      <c r="G253" s="38"/>
      <c r="H253" s="38"/>
    </row>
    <row r="254" spans="1:8">
      <c r="A254" s="38" t="s">
        <v>69</v>
      </c>
      <c r="B254" s="38" t="s">
        <v>154</v>
      </c>
      <c r="C254" s="36">
        <v>1.2</v>
      </c>
      <c r="D254" s="38"/>
      <c r="E254" s="38"/>
      <c r="F254" s="38"/>
      <c r="G254" s="38"/>
      <c r="H254" s="38"/>
    </row>
    <row r="255" spans="1:8">
      <c r="A255" s="38" t="s">
        <v>69</v>
      </c>
      <c r="B255" s="38" t="s">
        <v>155</v>
      </c>
      <c r="C255" s="36">
        <v>0.4</v>
      </c>
      <c r="D255" s="38"/>
      <c r="E255" s="38"/>
      <c r="F255" s="38"/>
      <c r="G255" s="38"/>
      <c r="H255" s="38"/>
    </row>
    <row r="256" spans="1:8">
      <c r="A256" s="38" t="s">
        <v>69</v>
      </c>
      <c r="B256" s="38" t="s">
        <v>156</v>
      </c>
      <c r="C256" s="36">
        <v>2.6</v>
      </c>
      <c r="D256" s="38"/>
      <c r="E256" s="38"/>
      <c r="F256" s="38"/>
      <c r="G256" s="38"/>
      <c r="H256" s="38"/>
    </row>
    <row r="257" spans="1:8">
      <c r="A257" s="38" t="s">
        <v>69</v>
      </c>
      <c r="B257" s="38" t="s">
        <v>157</v>
      </c>
      <c r="C257" s="36">
        <v>0.7</v>
      </c>
      <c r="D257" s="38"/>
      <c r="E257" s="38"/>
      <c r="F257" s="38"/>
      <c r="G257" s="38"/>
      <c r="H257" s="38"/>
    </row>
    <row r="258" spans="1:8">
      <c r="A258" s="38" t="s">
        <v>69</v>
      </c>
      <c r="B258" s="38" t="s">
        <v>158</v>
      </c>
      <c r="C258" s="36">
        <v>0.6</v>
      </c>
      <c r="D258" s="38"/>
      <c r="E258" s="38"/>
      <c r="F258" s="38"/>
      <c r="G258" s="38"/>
      <c r="H258" s="38"/>
    </row>
    <row r="259" spans="1:8">
      <c r="A259" s="38" t="s">
        <v>69</v>
      </c>
      <c r="B259" s="38" t="s">
        <v>160</v>
      </c>
      <c r="C259" s="36">
        <v>1</v>
      </c>
      <c r="D259" s="38"/>
      <c r="E259" s="38"/>
      <c r="F259" s="38"/>
      <c r="G259" s="38"/>
      <c r="H259" s="38"/>
    </row>
    <row r="260" spans="1:8">
      <c r="A260" s="38" t="s">
        <v>69</v>
      </c>
      <c r="B260" s="38" t="s">
        <v>161</v>
      </c>
      <c r="C260" s="36">
        <v>8</v>
      </c>
      <c r="D260" s="38"/>
      <c r="E260" s="38"/>
      <c r="F260" s="38"/>
      <c r="G260" s="38"/>
      <c r="H260" s="38"/>
    </row>
    <row r="261" spans="1:8">
      <c r="A261" s="38" t="s">
        <v>69</v>
      </c>
      <c r="B261" s="38" t="s">
        <v>162</v>
      </c>
      <c r="C261" s="36">
        <v>1.4</v>
      </c>
      <c r="D261" s="38"/>
      <c r="E261" s="38"/>
      <c r="F261" s="38"/>
      <c r="G261" s="38"/>
      <c r="H261" s="38"/>
    </row>
    <row r="262" spans="1:8">
      <c r="A262" s="38" t="s">
        <v>69</v>
      </c>
      <c r="B262" s="38" t="s">
        <v>163</v>
      </c>
      <c r="C262" s="36">
        <v>1.4</v>
      </c>
      <c r="D262" s="38"/>
      <c r="E262" s="38"/>
      <c r="F262" s="38"/>
      <c r="G262" s="38"/>
      <c r="H262" s="38"/>
    </row>
    <row r="263" spans="1:8">
      <c r="A263" s="38" t="s">
        <v>69</v>
      </c>
      <c r="B263" s="38" t="s">
        <v>164</v>
      </c>
      <c r="C263" s="36">
        <v>7.1</v>
      </c>
      <c r="D263" s="38"/>
      <c r="E263" s="38"/>
      <c r="F263" s="38"/>
      <c r="G263" s="38"/>
      <c r="H263" s="38"/>
    </row>
    <row r="264" spans="1:8">
      <c r="A264" s="38" t="s">
        <v>69</v>
      </c>
      <c r="B264" s="38" t="s">
        <v>166</v>
      </c>
      <c r="C264" s="36">
        <v>7.8</v>
      </c>
      <c r="D264" s="38"/>
      <c r="E264" s="38"/>
      <c r="F264" s="38"/>
      <c r="G264" s="38"/>
      <c r="H264" s="38"/>
    </row>
    <row r="265" spans="1:8">
      <c r="A265" s="38" t="s">
        <v>69</v>
      </c>
      <c r="B265" s="38" t="s">
        <v>167</v>
      </c>
      <c r="C265" s="36">
        <v>5.9</v>
      </c>
      <c r="D265" s="38"/>
      <c r="E265" s="38"/>
      <c r="F265" s="38"/>
      <c r="G265" s="38"/>
      <c r="H265" s="38"/>
    </row>
    <row r="266" spans="1:8">
      <c r="A266" s="38" t="s">
        <v>69</v>
      </c>
      <c r="B266" s="38" t="s">
        <v>168</v>
      </c>
      <c r="C266" s="36">
        <v>11.5</v>
      </c>
      <c r="D266" s="38"/>
      <c r="E266" s="38"/>
      <c r="F266" s="38"/>
      <c r="G266" s="38"/>
      <c r="H266" s="38"/>
    </row>
    <row r="267" spans="1:8">
      <c r="A267" s="38" t="s">
        <v>69</v>
      </c>
      <c r="B267" s="38" t="s">
        <v>169</v>
      </c>
      <c r="C267" s="36">
        <v>2</v>
      </c>
      <c r="D267" s="38"/>
      <c r="E267" s="38"/>
      <c r="F267" s="38"/>
      <c r="G267" s="38"/>
      <c r="H267" s="38"/>
    </row>
    <row r="268" spans="1:8">
      <c r="A268" s="38" t="s">
        <v>69</v>
      </c>
      <c r="B268" s="38" t="s">
        <v>170</v>
      </c>
      <c r="C268" s="36">
        <v>3.5</v>
      </c>
      <c r="D268" s="38"/>
      <c r="E268" s="38"/>
      <c r="F268" s="38"/>
      <c r="G268" s="38"/>
      <c r="H268" s="38"/>
    </row>
    <row r="269" spans="1:8">
      <c r="A269" s="38" t="s">
        <v>69</v>
      </c>
      <c r="B269" s="38" t="s">
        <v>253</v>
      </c>
      <c r="C269" s="36">
        <v>3.2</v>
      </c>
      <c r="D269" s="38"/>
      <c r="E269" s="38"/>
      <c r="F269" s="38"/>
      <c r="G269" s="38"/>
      <c r="H269" s="38"/>
    </row>
    <row r="270" spans="1:8">
      <c r="A270" s="38" t="s">
        <v>69</v>
      </c>
      <c r="B270" s="38" t="s">
        <v>172</v>
      </c>
      <c r="C270" s="36">
        <v>1.6</v>
      </c>
      <c r="D270" s="38"/>
      <c r="E270" s="38"/>
      <c r="F270" s="38"/>
      <c r="G270" s="38"/>
      <c r="H270" s="38"/>
    </row>
    <row r="271" spans="1:8">
      <c r="A271" s="38" t="s">
        <v>69</v>
      </c>
      <c r="B271" s="38" t="s">
        <v>173</v>
      </c>
      <c r="C271" s="36">
        <v>1.5</v>
      </c>
      <c r="D271" s="38"/>
      <c r="E271" s="38"/>
      <c r="F271" s="38"/>
      <c r="G271" s="38"/>
      <c r="H271" s="38"/>
    </row>
    <row r="272" spans="1:8">
      <c r="A272" s="38" t="s">
        <v>69</v>
      </c>
      <c r="B272" s="38" t="s">
        <v>174</v>
      </c>
      <c r="C272" s="36">
        <v>0.1</v>
      </c>
      <c r="D272" s="38"/>
      <c r="E272" s="38"/>
      <c r="F272" s="38"/>
      <c r="G272" s="38"/>
      <c r="H272" s="38"/>
    </row>
    <row r="273" spans="1:8">
      <c r="A273" s="38" t="s">
        <v>69</v>
      </c>
      <c r="B273" s="38" t="s">
        <v>175</v>
      </c>
      <c r="C273" s="36">
        <v>2.4</v>
      </c>
      <c r="D273" s="38"/>
      <c r="E273" s="38"/>
      <c r="F273" s="38"/>
      <c r="G273" s="38"/>
      <c r="H273" s="38"/>
    </row>
    <row r="274" spans="1:8">
      <c r="A274" s="38" t="s">
        <v>69</v>
      </c>
      <c r="B274" s="38" t="s">
        <v>176</v>
      </c>
      <c r="C274" s="36">
        <v>1.2</v>
      </c>
      <c r="D274" s="38"/>
      <c r="E274" s="38"/>
      <c r="F274" s="38"/>
      <c r="G274" s="38"/>
      <c r="H274" s="38"/>
    </row>
    <row r="275" spans="1:8">
      <c r="A275" s="38" t="s">
        <v>69</v>
      </c>
      <c r="B275" s="38" t="s">
        <v>178</v>
      </c>
      <c r="C275" s="36">
        <v>5.8</v>
      </c>
      <c r="D275" s="38"/>
      <c r="E275" s="38"/>
      <c r="F275" s="38"/>
      <c r="G275" s="38"/>
      <c r="H275" s="38"/>
    </row>
    <row r="276" spans="1:8">
      <c r="A276" s="38" t="s">
        <v>69</v>
      </c>
      <c r="B276" s="38" t="s">
        <v>179</v>
      </c>
      <c r="C276" s="36">
        <v>1.7</v>
      </c>
      <c r="D276" s="38"/>
      <c r="E276" s="38"/>
      <c r="F276" s="38"/>
      <c r="G276" s="38"/>
      <c r="H276" s="38"/>
    </row>
    <row r="277" spans="1:8">
      <c r="A277" s="38" t="s">
        <v>69</v>
      </c>
      <c r="B277" s="38" t="s">
        <v>180</v>
      </c>
      <c r="C277" s="36">
        <v>2.9</v>
      </c>
      <c r="D277" s="38"/>
      <c r="E277" s="38"/>
      <c r="F277" s="38"/>
      <c r="G277" s="38"/>
      <c r="H277" s="38"/>
    </row>
    <row r="278" spans="1:8">
      <c r="A278" s="38" t="s">
        <v>69</v>
      </c>
      <c r="B278" s="38" t="s">
        <v>181</v>
      </c>
      <c r="C278" s="36">
        <v>2.2999999999999998</v>
      </c>
      <c r="D278" s="38"/>
      <c r="E278" s="38"/>
      <c r="F278" s="38"/>
      <c r="G278" s="38"/>
      <c r="H278" s="38"/>
    </row>
    <row r="279" spans="1:8">
      <c r="A279" s="38" t="s">
        <v>69</v>
      </c>
      <c r="B279" s="38" t="s">
        <v>182</v>
      </c>
      <c r="C279" s="36">
        <v>2.6</v>
      </c>
      <c r="D279" s="38"/>
      <c r="E279" s="38"/>
      <c r="F279" s="38"/>
      <c r="G279" s="38"/>
      <c r="H279" s="38"/>
    </row>
    <row r="280" spans="1:8">
      <c r="A280" s="38" t="s">
        <v>69</v>
      </c>
      <c r="B280" s="38" t="s">
        <v>183</v>
      </c>
      <c r="C280" s="36">
        <v>1.3</v>
      </c>
      <c r="D280" s="38"/>
      <c r="E280" s="38"/>
      <c r="F280" s="38"/>
      <c r="G280" s="38"/>
      <c r="H280" s="38"/>
    </row>
    <row r="281" spans="1:8">
      <c r="A281" s="38" t="s">
        <v>69</v>
      </c>
      <c r="B281" s="38" t="s">
        <v>184</v>
      </c>
      <c r="C281" s="36">
        <v>2</v>
      </c>
      <c r="D281" s="38"/>
      <c r="E281" s="38"/>
      <c r="F281" s="38"/>
      <c r="G281" s="38"/>
      <c r="H281" s="38"/>
    </row>
    <row r="282" spans="1:8">
      <c r="A282" s="38" t="s">
        <v>69</v>
      </c>
      <c r="B282" s="38" t="s">
        <v>185</v>
      </c>
      <c r="C282" s="36">
        <v>1.7</v>
      </c>
      <c r="D282" s="38"/>
      <c r="E282" s="38"/>
      <c r="F282" s="38"/>
      <c r="G282" s="38"/>
      <c r="H282" s="38"/>
    </row>
    <row r="283" spans="1:8">
      <c r="A283" s="38" t="s">
        <v>69</v>
      </c>
      <c r="B283" s="38" t="s">
        <v>187</v>
      </c>
      <c r="C283" s="36">
        <v>2.8</v>
      </c>
      <c r="D283" s="38"/>
      <c r="E283" s="38"/>
      <c r="F283" s="38"/>
      <c r="G283" s="38"/>
      <c r="H283" s="38"/>
    </row>
    <row r="284" spans="1:8">
      <c r="A284" s="38" t="s">
        <v>69</v>
      </c>
      <c r="B284" s="38" t="s">
        <v>188</v>
      </c>
      <c r="C284" s="36">
        <v>4.2</v>
      </c>
      <c r="D284" s="38"/>
      <c r="E284" s="38"/>
      <c r="F284" s="38"/>
      <c r="G284" s="38"/>
      <c r="H284" s="38"/>
    </row>
    <row r="285" spans="1:8">
      <c r="A285" s="38" t="s">
        <v>69</v>
      </c>
      <c r="B285" s="38" t="s">
        <v>189</v>
      </c>
      <c r="C285" s="36">
        <v>2</v>
      </c>
      <c r="D285" s="38"/>
      <c r="E285" s="38"/>
      <c r="F285" s="38"/>
      <c r="G285" s="38"/>
      <c r="H285" s="38"/>
    </row>
    <row r="286" spans="1:8">
      <c r="A286" s="38" t="s">
        <v>58</v>
      </c>
      <c r="B286" s="38" t="s">
        <v>151</v>
      </c>
      <c r="C286" s="36">
        <v>3.6</v>
      </c>
      <c r="D286" s="38"/>
      <c r="E286" s="38"/>
      <c r="F286" s="38"/>
      <c r="G286" s="38"/>
      <c r="H286" s="38"/>
    </row>
    <row r="287" spans="1:8">
      <c r="A287" s="38" t="s">
        <v>58</v>
      </c>
      <c r="B287" s="38" t="s">
        <v>152</v>
      </c>
      <c r="C287" s="36">
        <v>0.6</v>
      </c>
      <c r="D287" s="38"/>
      <c r="E287" s="38"/>
      <c r="F287" s="38"/>
      <c r="G287" s="38"/>
      <c r="H287" s="38"/>
    </row>
    <row r="288" spans="1:8">
      <c r="A288" s="38" t="s">
        <v>58</v>
      </c>
      <c r="B288" s="38" t="s">
        <v>153</v>
      </c>
      <c r="C288" s="36">
        <v>1.3</v>
      </c>
      <c r="D288" s="38"/>
      <c r="E288" s="38"/>
      <c r="F288" s="38"/>
      <c r="G288" s="38"/>
      <c r="H288" s="38"/>
    </row>
    <row r="289" spans="1:8">
      <c r="A289" s="38" t="s">
        <v>58</v>
      </c>
      <c r="B289" s="38" t="s">
        <v>154</v>
      </c>
      <c r="C289" s="36">
        <v>0.7</v>
      </c>
      <c r="D289" s="38"/>
      <c r="E289" s="38"/>
      <c r="F289" s="38"/>
      <c r="G289" s="38"/>
      <c r="H289" s="38"/>
    </row>
    <row r="290" spans="1:8">
      <c r="A290" s="38" t="s">
        <v>58</v>
      </c>
      <c r="B290" s="38" t="s">
        <v>155</v>
      </c>
      <c r="C290" s="36">
        <v>0.8</v>
      </c>
      <c r="D290" s="38"/>
      <c r="E290" s="38"/>
      <c r="F290" s="38"/>
      <c r="G290" s="38"/>
      <c r="H290" s="38"/>
    </row>
    <row r="291" spans="1:8">
      <c r="A291" s="38" t="s">
        <v>58</v>
      </c>
      <c r="B291" s="38" t="s">
        <v>156</v>
      </c>
      <c r="C291" s="36">
        <v>2.6</v>
      </c>
      <c r="D291" s="38"/>
      <c r="E291" s="38"/>
      <c r="F291" s="38"/>
      <c r="G291" s="38"/>
      <c r="H291" s="38"/>
    </row>
    <row r="292" spans="1:8">
      <c r="A292" s="38" t="s">
        <v>58</v>
      </c>
      <c r="B292" s="38" t="s">
        <v>157</v>
      </c>
      <c r="C292" s="36">
        <v>0.4</v>
      </c>
      <c r="D292" s="38"/>
      <c r="E292" s="38"/>
      <c r="F292" s="38"/>
      <c r="G292" s="38"/>
      <c r="H292" s="38"/>
    </row>
    <row r="293" spans="1:8">
      <c r="A293" s="38" t="s">
        <v>58</v>
      </c>
      <c r="B293" s="38" t="s">
        <v>158</v>
      </c>
      <c r="C293" s="36">
        <v>0.9</v>
      </c>
      <c r="D293" s="38"/>
      <c r="E293" s="38"/>
      <c r="F293" s="38"/>
      <c r="G293" s="38"/>
      <c r="H293" s="38"/>
    </row>
    <row r="294" spans="1:8">
      <c r="A294" s="38" t="s">
        <v>58</v>
      </c>
      <c r="B294" s="38" t="s">
        <v>160</v>
      </c>
      <c r="C294" s="36">
        <v>0.8</v>
      </c>
      <c r="D294" s="38"/>
      <c r="E294" s="38"/>
      <c r="F294" s="38"/>
      <c r="G294" s="38"/>
      <c r="H294" s="38"/>
    </row>
    <row r="295" spans="1:8">
      <c r="A295" s="38" t="s">
        <v>58</v>
      </c>
      <c r="B295" s="38" t="s">
        <v>161</v>
      </c>
      <c r="C295" s="36">
        <v>7.4</v>
      </c>
      <c r="D295" s="38"/>
      <c r="E295" s="38"/>
      <c r="F295" s="38"/>
      <c r="G295" s="38"/>
      <c r="H295" s="38"/>
    </row>
    <row r="296" spans="1:8">
      <c r="A296" s="38" t="s">
        <v>58</v>
      </c>
      <c r="B296" s="38" t="s">
        <v>162</v>
      </c>
      <c r="C296" s="36">
        <v>2.1</v>
      </c>
      <c r="D296" s="38"/>
      <c r="E296" s="38"/>
      <c r="F296" s="38"/>
      <c r="G296" s="38"/>
      <c r="H296" s="38"/>
    </row>
    <row r="297" spans="1:8">
      <c r="A297" s="38" t="s">
        <v>58</v>
      </c>
      <c r="B297" s="38" t="s">
        <v>163</v>
      </c>
      <c r="C297" s="36">
        <v>1.6</v>
      </c>
      <c r="D297" s="38"/>
      <c r="E297" s="38"/>
      <c r="F297" s="38"/>
      <c r="G297" s="38"/>
      <c r="H297" s="38"/>
    </row>
    <row r="298" spans="1:8">
      <c r="A298" s="38" t="s">
        <v>58</v>
      </c>
      <c r="B298" s="38" t="s">
        <v>164</v>
      </c>
      <c r="C298" s="36">
        <v>6.3</v>
      </c>
      <c r="D298" s="38"/>
      <c r="E298" s="38"/>
      <c r="F298" s="38"/>
      <c r="G298" s="38"/>
      <c r="H298" s="38"/>
    </row>
    <row r="299" spans="1:8">
      <c r="A299" s="38" t="s">
        <v>58</v>
      </c>
      <c r="B299" s="38" t="s">
        <v>166</v>
      </c>
      <c r="C299" s="36">
        <v>1.6</v>
      </c>
      <c r="D299" s="38"/>
      <c r="E299" s="38"/>
      <c r="F299" s="38"/>
      <c r="G299" s="38"/>
      <c r="H299" s="38"/>
    </row>
    <row r="300" spans="1:8">
      <c r="A300" s="38" t="s">
        <v>58</v>
      </c>
      <c r="B300" s="38" t="s">
        <v>167</v>
      </c>
      <c r="C300" s="36">
        <v>1.8</v>
      </c>
      <c r="D300" s="38"/>
      <c r="E300" s="38"/>
      <c r="F300" s="38"/>
      <c r="G300" s="38"/>
      <c r="H300" s="38"/>
    </row>
    <row r="301" spans="1:8">
      <c r="A301" s="38" t="s">
        <v>58</v>
      </c>
      <c r="B301" s="38" t="s">
        <v>168</v>
      </c>
      <c r="C301" s="36">
        <v>4.2</v>
      </c>
      <c r="D301" s="38"/>
      <c r="E301" s="38"/>
      <c r="F301" s="38"/>
      <c r="G301" s="38"/>
      <c r="H301" s="38"/>
    </row>
    <row r="302" spans="1:8">
      <c r="A302" s="38" t="s">
        <v>58</v>
      </c>
      <c r="B302" s="38" t="s">
        <v>169</v>
      </c>
      <c r="C302" s="36">
        <v>0.8</v>
      </c>
      <c r="D302" s="38"/>
      <c r="E302" s="38"/>
      <c r="F302" s="38"/>
      <c r="G302" s="38"/>
      <c r="H302" s="38"/>
    </row>
    <row r="303" spans="1:8">
      <c r="A303" s="38" t="s">
        <v>58</v>
      </c>
      <c r="B303" s="38" t="s">
        <v>170</v>
      </c>
      <c r="C303" s="36">
        <v>15.3</v>
      </c>
      <c r="D303" s="38"/>
      <c r="E303" s="38"/>
      <c r="F303" s="38"/>
      <c r="G303" s="38"/>
      <c r="H303" s="38"/>
    </row>
    <row r="304" spans="1:8">
      <c r="A304" s="38" t="s">
        <v>58</v>
      </c>
      <c r="B304" s="38" t="s">
        <v>253</v>
      </c>
      <c r="C304" s="36">
        <v>2.9</v>
      </c>
      <c r="D304" s="38"/>
      <c r="E304" s="38"/>
      <c r="F304" s="38"/>
      <c r="G304" s="38"/>
      <c r="H304" s="38"/>
    </row>
    <row r="305" spans="1:8">
      <c r="A305" s="38" t="s">
        <v>58</v>
      </c>
      <c r="B305" s="38" t="s">
        <v>172</v>
      </c>
      <c r="C305" s="36">
        <v>4.8</v>
      </c>
      <c r="D305" s="38"/>
      <c r="E305" s="38"/>
      <c r="F305" s="38"/>
      <c r="G305" s="38"/>
      <c r="H305" s="38"/>
    </row>
    <row r="306" spans="1:8">
      <c r="A306" s="38" t="s">
        <v>58</v>
      </c>
      <c r="B306" s="38" t="s">
        <v>173</v>
      </c>
      <c r="C306" s="36">
        <v>1.8</v>
      </c>
      <c r="D306" s="38"/>
      <c r="E306" s="38"/>
      <c r="F306" s="38"/>
      <c r="G306" s="38"/>
      <c r="H306" s="38"/>
    </row>
    <row r="307" spans="1:8">
      <c r="A307" s="38" t="s">
        <v>58</v>
      </c>
      <c r="B307" s="38" t="s">
        <v>174</v>
      </c>
      <c r="C307" s="36">
        <v>0.8</v>
      </c>
      <c r="D307" s="38"/>
      <c r="E307" s="38"/>
      <c r="F307" s="38"/>
      <c r="G307" s="38"/>
      <c r="H307" s="38"/>
    </row>
    <row r="308" spans="1:8">
      <c r="A308" s="38" t="s">
        <v>58</v>
      </c>
      <c r="B308" s="38" t="s">
        <v>175</v>
      </c>
      <c r="C308" s="36">
        <v>3.3</v>
      </c>
      <c r="D308" s="38"/>
      <c r="E308" s="38"/>
      <c r="F308" s="38"/>
      <c r="G308" s="38"/>
      <c r="H308" s="38"/>
    </row>
    <row r="309" spans="1:8">
      <c r="A309" s="38" t="s">
        <v>58</v>
      </c>
      <c r="B309" s="38" t="s">
        <v>176</v>
      </c>
      <c r="C309" s="36">
        <v>2.1</v>
      </c>
      <c r="D309" s="38"/>
      <c r="E309" s="38"/>
      <c r="F309" s="38"/>
      <c r="G309" s="38"/>
      <c r="H309" s="38"/>
    </row>
    <row r="310" spans="1:8">
      <c r="A310" s="38" t="s">
        <v>58</v>
      </c>
      <c r="B310" s="38" t="s">
        <v>178</v>
      </c>
      <c r="C310" s="36">
        <v>0.9</v>
      </c>
      <c r="D310" s="38"/>
      <c r="E310" s="38"/>
      <c r="F310" s="38"/>
      <c r="G310" s="38"/>
      <c r="H310" s="38"/>
    </row>
    <row r="311" spans="1:8">
      <c r="A311" s="38" t="s">
        <v>58</v>
      </c>
      <c r="B311" s="38" t="s">
        <v>179</v>
      </c>
      <c r="C311" s="36">
        <v>2.8</v>
      </c>
      <c r="D311" s="38"/>
      <c r="E311" s="38"/>
      <c r="F311" s="38"/>
      <c r="G311" s="38"/>
      <c r="H311" s="38"/>
    </row>
    <row r="312" spans="1:8">
      <c r="A312" s="38" t="s">
        <v>58</v>
      </c>
      <c r="B312" s="38" t="s">
        <v>180</v>
      </c>
      <c r="C312" s="36">
        <v>4.5999999999999996</v>
      </c>
      <c r="D312" s="38"/>
      <c r="E312" s="38"/>
      <c r="F312" s="38"/>
      <c r="G312" s="38"/>
      <c r="H312" s="38"/>
    </row>
    <row r="313" spans="1:8">
      <c r="A313" s="38" t="s">
        <v>58</v>
      </c>
      <c r="B313" s="38" t="s">
        <v>181</v>
      </c>
      <c r="C313" s="36">
        <v>0.4</v>
      </c>
      <c r="D313" s="38"/>
      <c r="E313" s="38"/>
      <c r="F313" s="38"/>
      <c r="G313" s="38"/>
      <c r="H313" s="38"/>
    </row>
    <row r="314" spans="1:8">
      <c r="A314" s="38" t="s">
        <v>58</v>
      </c>
      <c r="B314" s="38" t="s">
        <v>182</v>
      </c>
      <c r="C314" s="36">
        <v>5.4</v>
      </c>
      <c r="D314" s="38"/>
      <c r="E314" s="38"/>
      <c r="F314" s="38"/>
      <c r="G314" s="38"/>
      <c r="H314" s="38"/>
    </row>
    <row r="315" spans="1:8">
      <c r="A315" s="38" t="s">
        <v>58</v>
      </c>
      <c r="B315" s="38" t="s">
        <v>183</v>
      </c>
      <c r="C315" s="36">
        <v>1.5</v>
      </c>
      <c r="D315" s="38"/>
      <c r="E315" s="38"/>
      <c r="F315" s="38"/>
      <c r="G315" s="38"/>
      <c r="H315" s="38"/>
    </row>
    <row r="316" spans="1:8">
      <c r="A316" s="38" t="s">
        <v>58</v>
      </c>
      <c r="B316" s="38" t="s">
        <v>184</v>
      </c>
      <c r="C316" s="36">
        <v>3.3</v>
      </c>
      <c r="D316" s="38"/>
      <c r="E316" s="38"/>
      <c r="F316" s="38"/>
      <c r="G316" s="38"/>
      <c r="H316" s="38"/>
    </row>
    <row r="317" spans="1:8">
      <c r="A317" s="38" t="s">
        <v>58</v>
      </c>
      <c r="B317" s="38" t="s">
        <v>185</v>
      </c>
      <c r="C317" s="36">
        <v>4.2</v>
      </c>
      <c r="D317" s="38"/>
      <c r="E317" s="38"/>
      <c r="F317" s="38"/>
      <c r="G317" s="38"/>
      <c r="H317" s="38"/>
    </row>
    <row r="318" spans="1:8">
      <c r="A318" s="38" t="s">
        <v>58</v>
      </c>
      <c r="B318" s="38" t="s">
        <v>187</v>
      </c>
      <c r="C318" s="36">
        <v>1</v>
      </c>
      <c r="D318" s="38"/>
      <c r="E318" s="38"/>
      <c r="F318" s="38"/>
      <c r="G318" s="38"/>
      <c r="H318" s="38"/>
    </row>
    <row r="319" spans="1:8">
      <c r="A319" s="38" t="s">
        <v>58</v>
      </c>
      <c r="B319" s="38" t="s">
        <v>188</v>
      </c>
      <c r="C319" s="36">
        <v>1.2</v>
      </c>
      <c r="D319" s="38"/>
      <c r="E319" s="38"/>
      <c r="F319" s="38"/>
      <c r="G319" s="38"/>
      <c r="H319" s="38"/>
    </row>
    <row r="320" spans="1:8">
      <c r="A320" s="38" t="s">
        <v>58</v>
      </c>
      <c r="B320" s="38" t="s">
        <v>189</v>
      </c>
      <c r="C320" s="36">
        <v>6.3</v>
      </c>
      <c r="D320" s="38"/>
      <c r="E320" s="38"/>
      <c r="F320" s="38"/>
      <c r="G320" s="38"/>
      <c r="H320" s="38"/>
    </row>
    <row r="321" spans="1:8">
      <c r="A321" s="38" t="s">
        <v>67</v>
      </c>
      <c r="B321" s="38" t="s">
        <v>151</v>
      </c>
      <c r="C321" s="36">
        <v>7.6</v>
      </c>
      <c r="D321" s="38"/>
      <c r="E321" s="38"/>
      <c r="F321" s="38"/>
      <c r="G321" s="38"/>
      <c r="H321" s="38"/>
    </row>
    <row r="322" spans="1:8">
      <c r="A322" s="38" t="s">
        <v>67</v>
      </c>
      <c r="B322" s="38" t="s">
        <v>152</v>
      </c>
      <c r="C322" s="36">
        <v>3</v>
      </c>
      <c r="D322" s="38"/>
      <c r="E322" s="38"/>
      <c r="F322" s="38"/>
      <c r="G322" s="38"/>
      <c r="H322" s="38"/>
    </row>
    <row r="323" spans="1:8">
      <c r="A323" s="38" t="s">
        <v>67</v>
      </c>
      <c r="B323" s="38" t="s">
        <v>153</v>
      </c>
      <c r="C323" s="36">
        <v>1.3</v>
      </c>
      <c r="D323" s="38"/>
      <c r="E323" s="38"/>
      <c r="F323" s="38"/>
      <c r="G323" s="38"/>
      <c r="H323" s="38"/>
    </row>
    <row r="324" spans="1:8">
      <c r="A324" s="38" t="s">
        <v>67</v>
      </c>
      <c r="B324" s="38" t="s">
        <v>154</v>
      </c>
      <c r="C324" s="36">
        <v>2.4</v>
      </c>
      <c r="D324" s="38"/>
      <c r="E324" s="38"/>
      <c r="F324" s="38"/>
      <c r="G324" s="38"/>
      <c r="H324" s="38"/>
    </row>
    <row r="325" spans="1:8">
      <c r="A325" s="38" t="s">
        <v>67</v>
      </c>
      <c r="B325" s="38" t="s">
        <v>155</v>
      </c>
      <c r="C325" s="36">
        <v>0.8</v>
      </c>
      <c r="D325" s="38"/>
      <c r="E325" s="38"/>
      <c r="F325" s="38"/>
      <c r="G325" s="38"/>
      <c r="H325" s="38"/>
    </row>
    <row r="326" spans="1:8">
      <c r="A326" s="38" t="s">
        <v>67</v>
      </c>
      <c r="B326" s="38" t="s">
        <v>156</v>
      </c>
      <c r="C326" s="36">
        <v>6.1</v>
      </c>
      <c r="D326" s="38"/>
      <c r="E326" s="38"/>
      <c r="F326" s="38"/>
      <c r="G326" s="38"/>
      <c r="H326" s="38"/>
    </row>
    <row r="327" spans="1:8">
      <c r="A327" s="38" t="s">
        <v>67</v>
      </c>
      <c r="B327" s="38" t="s">
        <v>157</v>
      </c>
      <c r="C327" s="36">
        <v>0.7</v>
      </c>
      <c r="D327" s="38"/>
      <c r="E327" s="38"/>
      <c r="F327" s="38"/>
      <c r="G327" s="38"/>
      <c r="H327" s="38"/>
    </row>
    <row r="328" spans="1:8">
      <c r="A328" s="38" t="s">
        <v>67</v>
      </c>
      <c r="B328" s="38" t="s">
        <v>158</v>
      </c>
      <c r="C328" s="36">
        <v>3.4</v>
      </c>
      <c r="D328" s="38"/>
      <c r="E328" s="38"/>
      <c r="F328" s="38"/>
      <c r="G328" s="38"/>
      <c r="H328" s="38"/>
    </row>
    <row r="329" spans="1:8">
      <c r="A329" s="38" t="s">
        <v>67</v>
      </c>
      <c r="B329" s="38" t="s">
        <v>160</v>
      </c>
      <c r="C329" s="36">
        <v>3.9</v>
      </c>
      <c r="D329" s="38"/>
      <c r="E329" s="38"/>
      <c r="F329" s="38"/>
      <c r="G329" s="38"/>
      <c r="H329" s="38"/>
    </row>
    <row r="330" spans="1:8">
      <c r="A330" s="38" t="s">
        <v>67</v>
      </c>
      <c r="B330" s="38" t="s">
        <v>161</v>
      </c>
      <c r="C330" s="36">
        <v>5.0999999999999996</v>
      </c>
      <c r="D330" s="38"/>
      <c r="E330" s="38"/>
      <c r="F330" s="38"/>
      <c r="G330" s="38"/>
      <c r="H330" s="38"/>
    </row>
    <row r="331" spans="1:8">
      <c r="A331" s="38" t="s">
        <v>67</v>
      </c>
      <c r="B331" s="38" t="s">
        <v>162</v>
      </c>
      <c r="C331" s="36">
        <v>0.7</v>
      </c>
      <c r="D331" s="38"/>
      <c r="E331" s="38"/>
      <c r="F331" s="38"/>
      <c r="G331" s="38"/>
      <c r="H331" s="38"/>
    </row>
    <row r="332" spans="1:8">
      <c r="A332" s="38" t="s">
        <v>67</v>
      </c>
      <c r="B332" s="38" t="s">
        <v>163</v>
      </c>
      <c r="C332" s="36">
        <v>1.1000000000000001</v>
      </c>
      <c r="D332" s="38"/>
      <c r="E332" s="38"/>
      <c r="F332" s="38"/>
      <c r="G332" s="38"/>
      <c r="H332" s="38"/>
    </row>
    <row r="333" spans="1:8">
      <c r="A333" s="38" t="s">
        <v>67</v>
      </c>
      <c r="B333" s="38" t="s">
        <v>164</v>
      </c>
      <c r="C333" s="36">
        <v>10.8</v>
      </c>
      <c r="D333" s="38"/>
      <c r="E333" s="38"/>
      <c r="F333" s="38"/>
      <c r="G333" s="38"/>
      <c r="H333" s="38"/>
    </row>
    <row r="334" spans="1:8">
      <c r="A334" s="38" t="s">
        <v>67</v>
      </c>
      <c r="B334" s="38" t="s">
        <v>166</v>
      </c>
      <c r="C334" s="36">
        <v>3.7</v>
      </c>
      <c r="D334" s="38"/>
      <c r="E334" s="38"/>
      <c r="F334" s="38"/>
      <c r="G334" s="38"/>
      <c r="H334" s="38"/>
    </row>
    <row r="335" spans="1:8">
      <c r="A335" s="38" t="s">
        <v>67</v>
      </c>
      <c r="B335" s="38" t="s">
        <v>167</v>
      </c>
      <c r="C335" s="36">
        <v>3.6</v>
      </c>
      <c r="D335" s="38"/>
      <c r="E335" s="38"/>
      <c r="F335" s="38"/>
      <c r="G335" s="38"/>
      <c r="H335" s="38"/>
    </row>
    <row r="336" spans="1:8">
      <c r="A336" s="38" t="s">
        <v>67</v>
      </c>
      <c r="B336" s="38" t="s">
        <v>168</v>
      </c>
      <c r="C336" s="36">
        <v>3.5</v>
      </c>
      <c r="D336" s="38"/>
      <c r="E336" s="38"/>
      <c r="F336" s="38"/>
      <c r="G336" s="38"/>
      <c r="H336" s="38"/>
    </row>
    <row r="337" spans="1:8">
      <c r="A337" s="38" t="s">
        <v>67</v>
      </c>
      <c r="B337" s="38" t="s">
        <v>169</v>
      </c>
      <c r="C337" s="36">
        <v>3.4</v>
      </c>
      <c r="D337" s="38"/>
      <c r="E337" s="38"/>
      <c r="F337" s="38"/>
      <c r="G337" s="38"/>
      <c r="H337" s="38"/>
    </row>
    <row r="338" spans="1:8">
      <c r="A338" s="38" t="s">
        <v>67</v>
      </c>
      <c r="B338" s="38" t="s">
        <v>170</v>
      </c>
      <c r="C338" s="36">
        <v>3.2</v>
      </c>
      <c r="D338" s="38"/>
      <c r="E338" s="38"/>
      <c r="F338" s="38"/>
      <c r="G338" s="38"/>
      <c r="H338" s="38"/>
    </row>
    <row r="339" spans="1:8">
      <c r="A339" s="38" t="s">
        <v>67</v>
      </c>
      <c r="B339" s="38" t="s">
        <v>253</v>
      </c>
      <c r="C339" s="36">
        <v>4.9000000000000004</v>
      </c>
      <c r="D339" s="38"/>
      <c r="E339" s="38"/>
      <c r="F339" s="38"/>
      <c r="G339" s="38"/>
      <c r="H339" s="38"/>
    </row>
    <row r="340" spans="1:8">
      <c r="A340" s="38" t="s">
        <v>67</v>
      </c>
      <c r="B340" s="38" t="s">
        <v>172</v>
      </c>
      <c r="C340" s="36">
        <v>0.9</v>
      </c>
      <c r="D340" s="38"/>
      <c r="E340" s="38"/>
      <c r="F340" s="38"/>
      <c r="G340" s="38"/>
      <c r="H340" s="38"/>
    </row>
    <row r="341" spans="1:8">
      <c r="A341" s="38" t="s">
        <v>67</v>
      </c>
      <c r="B341" s="38" t="s">
        <v>173</v>
      </c>
      <c r="C341" s="36">
        <v>1.2</v>
      </c>
      <c r="D341" s="38"/>
      <c r="E341" s="38"/>
      <c r="F341" s="38"/>
      <c r="G341" s="38"/>
      <c r="H341" s="38"/>
    </row>
    <row r="342" spans="1:8">
      <c r="A342" s="38" t="s">
        <v>67</v>
      </c>
      <c r="B342" s="38" t="s">
        <v>174</v>
      </c>
      <c r="C342" s="36">
        <v>0.1</v>
      </c>
      <c r="D342" s="38"/>
      <c r="E342" s="38"/>
      <c r="F342" s="38"/>
      <c r="G342" s="38"/>
      <c r="H342" s="38"/>
    </row>
    <row r="343" spans="1:8">
      <c r="A343" s="38" t="s">
        <v>67</v>
      </c>
      <c r="B343" s="38" t="s">
        <v>175</v>
      </c>
      <c r="C343" s="36">
        <v>2.7</v>
      </c>
      <c r="D343" s="38"/>
      <c r="E343" s="38"/>
      <c r="F343" s="38"/>
      <c r="G343" s="38"/>
      <c r="H343" s="38"/>
    </row>
    <row r="344" spans="1:8">
      <c r="A344" s="38" t="s">
        <v>67</v>
      </c>
      <c r="B344" s="38" t="s">
        <v>176</v>
      </c>
      <c r="C344" s="36">
        <v>1.8</v>
      </c>
      <c r="D344" s="38"/>
      <c r="E344" s="38"/>
      <c r="F344" s="38"/>
      <c r="G344" s="38"/>
      <c r="H344" s="38"/>
    </row>
    <row r="345" spans="1:8">
      <c r="A345" s="38" t="s">
        <v>67</v>
      </c>
      <c r="B345" s="38" t="s">
        <v>178</v>
      </c>
      <c r="C345" s="36">
        <v>2.9</v>
      </c>
      <c r="D345" s="38"/>
      <c r="E345" s="38"/>
      <c r="F345" s="38"/>
      <c r="G345" s="38"/>
      <c r="H345" s="38"/>
    </row>
    <row r="346" spans="1:8">
      <c r="A346" s="38" t="s">
        <v>67</v>
      </c>
      <c r="B346" s="38" t="s">
        <v>179</v>
      </c>
      <c r="C346" s="36">
        <v>1</v>
      </c>
      <c r="D346" s="38"/>
      <c r="E346" s="38"/>
      <c r="F346" s="38"/>
      <c r="G346" s="38"/>
      <c r="H346" s="38"/>
    </row>
    <row r="347" spans="1:8">
      <c r="A347" s="38" t="s">
        <v>67</v>
      </c>
      <c r="B347" s="38" t="s">
        <v>180</v>
      </c>
      <c r="C347" s="36">
        <v>1</v>
      </c>
      <c r="D347" s="38"/>
      <c r="E347" s="38"/>
      <c r="F347" s="38"/>
      <c r="G347" s="38"/>
      <c r="H347" s="38"/>
    </row>
    <row r="348" spans="1:8">
      <c r="A348" s="38" t="s">
        <v>67</v>
      </c>
      <c r="B348" s="38" t="s">
        <v>181</v>
      </c>
      <c r="C348" s="36">
        <v>1.3</v>
      </c>
      <c r="D348" s="38"/>
      <c r="E348" s="38"/>
      <c r="F348" s="38"/>
      <c r="G348" s="38"/>
      <c r="H348" s="38"/>
    </row>
    <row r="349" spans="1:8">
      <c r="A349" s="38" t="s">
        <v>67</v>
      </c>
      <c r="B349" s="38" t="s">
        <v>182</v>
      </c>
      <c r="C349" s="36">
        <v>4.7</v>
      </c>
      <c r="D349" s="38"/>
      <c r="E349" s="38"/>
      <c r="F349" s="38"/>
      <c r="G349" s="38"/>
      <c r="H349" s="38"/>
    </row>
    <row r="350" spans="1:8">
      <c r="A350" s="38" t="s">
        <v>67</v>
      </c>
      <c r="B350" s="38" t="s">
        <v>183</v>
      </c>
      <c r="C350" s="36">
        <v>1</v>
      </c>
      <c r="D350" s="38"/>
      <c r="E350" s="38"/>
      <c r="F350" s="38"/>
      <c r="G350" s="38"/>
      <c r="H350" s="38"/>
    </row>
    <row r="351" spans="1:8">
      <c r="A351" s="38" t="s">
        <v>67</v>
      </c>
      <c r="B351" s="38" t="s">
        <v>184</v>
      </c>
      <c r="C351" s="36">
        <v>1.6</v>
      </c>
      <c r="D351" s="38"/>
      <c r="E351" s="38"/>
      <c r="F351" s="38"/>
      <c r="G351" s="38"/>
      <c r="H351" s="38"/>
    </row>
    <row r="352" spans="1:8">
      <c r="A352" s="38" t="s">
        <v>67</v>
      </c>
      <c r="B352" s="38" t="s">
        <v>185</v>
      </c>
      <c r="C352" s="36">
        <v>2.4</v>
      </c>
      <c r="D352" s="38"/>
      <c r="E352" s="38"/>
      <c r="F352" s="38"/>
      <c r="G352" s="38"/>
      <c r="H352" s="38"/>
    </row>
    <row r="353" spans="1:8">
      <c r="A353" s="38" t="s">
        <v>67</v>
      </c>
      <c r="B353" s="38" t="s">
        <v>187</v>
      </c>
      <c r="C353" s="36">
        <v>2.4</v>
      </c>
      <c r="D353" s="38"/>
      <c r="E353" s="38"/>
      <c r="F353" s="38"/>
      <c r="G353" s="38"/>
      <c r="H353" s="38"/>
    </row>
    <row r="354" spans="1:8">
      <c r="A354" s="38" t="s">
        <v>67</v>
      </c>
      <c r="B354" s="38" t="s">
        <v>188</v>
      </c>
      <c r="C354" s="36">
        <v>1.8</v>
      </c>
      <c r="D354" s="38"/>
      <c r="E354" s="38"/>
      <c r="F354" s="38"/>
      <c r="G354" s="38"/>
      <c r="H354" s="38"/>
    </row>
    <row r="355" spans="1:8">
      <c r="A355" s="38" t="s">
        <v>67</v>
      </c>
      <c r="B355" s="38" t="s">
        <v>189</v>
      </c>
      <c r="C355" s="36">
        <v>4.0999999999999996</v>
      </c>
      <c r="D355" s="38"/>
      <c r="E355" s="38"/>
      <c r="F355" s="38"/>
      <c r="G355" s="38"/>
      <c r="H355" s="38"/>
    </row>
    <row r="356" spans="1:8">
      <c r="A356" s="38"/>
      <c r="B356" s="38"/>
      <c r="C356" s="38"/>
      <c r="D356" s="38"/>
      <c r="E356" s="38"/>
      <c r="F356" s="38"/>
      <c r="G356" s="38"/>
      <c r="H356" s="38"/>
    </row>
    <row r="357" spans="1:8">
      <c r="A357" s="38"/>
      <c r="B357" s="38"/>
      <c r="C357" s="38"/>
      <c r="D357" s="38"/>
      <c r="E357" s="38"/>
      <c r="F357" s="38"/>
      <c r="G357" s="38"/>
      <c r="H357" s="38"/>
    </row>
    <row r="358" spans="1:8">
      <c r="A358" s="38"/>
      <c r="B358" s="38"/>
      <c r="C358" s="38"/>
      <c r="D358" s="38"/>
      <c r="E358" s="38"/>
      <c r="F358" s="38"/>
      <c r="G358" s="38"/>
      <c r="H358" s="38"/>
    </row>
    <row r="359" spans="1:8">
      <c r="A359" s="38"/>
      <c r="B359" s="38"/>
      <c r="C359" s="38"/>
      <c r="D359" s="38"/>
      <c r="E359" s="38"/>
      <c r="F359" s="38"/>
      <c r="G359" s="38"/>
      <c r="H359" s="38"/>
    </row>
    <row r="360" spans="1:8">
      <c r="A360" s="38"/>
      <c r="B360" s="38"/>
      <c r="C360" s="38"/>
      <c r="D360" s="38"/>
      <c r="E360" s="38"/>
      <c r="F360" s="38"/>
      <c r="G360" s="38"/>
      <c r="H360" s="38"/>
    </row>
    <row r="361" spans="1:8">
      <c r="A361" s="38"/>
      <c r="B361" s="38"/>
      <c r="C361" s="38"/>
      <c r="D361" s="38"/>
      <c r="E361" s="38"/>
      <c r="F361" s="38"/>
      <c r="G361" s="38"/>
      <c r="H361" s="38"/>
    </row>
    <row r="362" spans="1:8">
      <c r="A362" s="38"/>
      <c r="B362" s="38"/>
      <c r="C362" s="38"/>
      <c r="D362" s="38"/>
      <c r="E362" s="38"/>
      <c r="F362" s="38"/>
      <c r="G362" s="38"/>
      <c r="H362" s="38"/>
    </row>
    <row r="363" spans="1:8">
      <c r="A363" s="38"/>
      <c r="B363" s="38"/>
      <c r="C363" s="38"/>
      <c r="D363" s="38"/>
      <c r="E363" s="38"/>
      <c r="F363" s="38"/>
      <c r="G363" s="38"/>
      <c r="H363" s="38"/>
    </row>
    <row r="364" spans="1:8">
      <c r="A364" s="38"/>
      <c r="B364" s="38"/>
      <c r="C364" s="38"/>
      <c r="D364" s="38"/>
      <c r="E364" s="38"/>
      <c r="F364" s="38"/>
      <c r="G364" s="38"/>
      <c r="H364" s="38"/>
    </row>
    <row r="365" spans="1:8">
      <c r="A365" s="38"/>
      <c r="B365" s="38"/>
      <c r="C365" s="38"/>
      <c r="D365" s="38"/>
      <c r="E365" s="38"/>
      <c r="F365" s="38"/>
      <c r="G365" s="38"/>
      <c r="H365" s="38"/>
    </row>
    <row r="366" spans="1:8">
      <c r="A366" s="38"/>
      <c r="B366" s="38"/>
      <c r="C366" s="38"/>
      <c r="D366" s="38"/>
      <c r="E366" s="38"/>
      <c r="F366" s="38"/>
      <c r="G366" s="38"/>
      <c r="H366" s="38"/>
    </row>
    <row r="367" spans="1:8">
      <c r="A367" s="38"/>
      <c r="B367" s="38"/>
      <c r="C367" s="38"/>
      <c r="D367" s="38"/>
      <c r="E367" s="38"/>
      <c r="F367" s="38"/>
      <c r="G367" s="38"/>
      <c r="H367" s="38"/>
    </row>
    <row r="368" spans="1:8">
      <c r="A368" s="38"/>
      <c r="B368" s="38"/>
      <c r="C368" s="38"/>
      <c r="D368" s="38"/>
      <c r="E368" s="38"/>
      <c r="F368" s="38"/>
      <c r="G368" s="38"/>
      <c r="H368" s="38"/>
    </row>
    <row r="369" spans="1:8">
      <c r="A369" s="38"/>
      <c r="B369" s="38"/>
      <c r="C369" s="38"/>
      <c r="D369" s="38"/>
      <c r="E369" s="38"/>
      <c r="F369" s="38"/>
      <c r="G369" s="38"/>
      <c r="H369" s="38"/>
    </row>
    <row r="370" spans="1:8">
      <c r="A370" s="38"/>
      <c r="B370" s="38"/>
      <c r="C370" s="38"/>
      <c r="D370" s="38"/>
      <c r="E370" s="38"/>
      <c r="F370" s="38"/>
      <c r="G370" s="38"/>
      <c r="H370" s="38"/>
    </row>
    <row r="371" spans="1:8">
      <c r="A371" s="38"/>
      <c r="B371" s="38"/>
      <c r="C371" s="38"/>
      <c r="D371" s="38"/>
      <c r="E371" s="38"/>
      <c r="F371" s="38"/>
      <c r="G371" s="38"/>
      <c r="H371" s="38"/>
    </row>
    <row r="372" spans="1:8">
      <c r="A372" s="38"/>
      <c r="B372" s="38"/>
      <c r="C372" s="38"/>
      <c r="D372" s="38"/>
      <c r="E372" s="38"/>
      <c r="F372" s="38"/>
      <c r="G372" s="38"/>
      <c r="H372" s="38"/>
    </row>
    <row r="373" spans="1:8">
      <c r="A373" s="38"/>
      <c r="B373" s="38"/>
      <c r="C373" s="38"/>
      <c r="D373" s="38"/>
      <c r="E373" s="38"/>
      <c r="F373" s="38"/>
      <c r="G373" s="38"/>
      <c r="H373" s="38"/>
    </row>
    <row r="374" spans="1:8">
      <c r="A374" s="38"/>
      <c r="B374" s="38"/>
      <c r="C374" s="38"/>
      <c r="D374" s="38"/>
      <c r="E374" s="38"/>
      <c r="F374" s="38"/>
      <c r="G374" s="38"/>
      <c r="H374" s="38"/>
    </row>
    <row r="375" spans="1:8">
      <c r="A375" s="38"/>
      <c r="B375" s="38"/>
      <c r="C375" s="38"/>
      <c r="D375" s="38"/>
      <c r="E375" s="38"/>
      <c r="F375" s="38"/>
      <c r="G375" s="38"/>
      <c r="H375" s="38"/>
    </row>
    <row r="376" spans="1:8">
      <c r="A376" s="38"/>
      <c r="B376" s="38"/>
      <c r="C376" s="38"/>
      <c r="D376" s="38"/>
      <c r="E376" s="38"/>
      <c r="F376" s="38"/>
      <c r="G376" s="38"/>
      <c r="H376" s="38"/>
    </row>
    <row r="377" spans="1:8">
      <c r="A377" s="38"/>
      <c r="B377" s="38"/>
      <c r="C377" s="38"/>
      <c r="D377" s="38"/>
      <c r="E377" s="38"/>
      <c r="F377" s="38"/>
      <c r="G377" s="38"/>
      <c r="H377" s="38"/>
    </row>
    <row r="378" spans="1:8">
      <c r="A378" s="38"/>
      <c r="B378" s="38"/>
      <c r="C378" s="38"/>
      <c r="D378" s="38"/>
      <c r="E378" s="38"/>
      <c r="F378" s="38"/>
      <c r="G378" s="38"/>
      <c r="H378" s="38"/>
    </row>
    <row r="379" spans="1:8">
      <c r="A379" s="38"/>
      <c r="B379" s="38"/>
      <c r="C379" s="38"/>
      <c r="D379" s="38"/>
      <c r="E379" s="38"/>
      <c r="F379" s="38"/>
      <c r="G379" s="38"/>
      <c r="H379" s="38"/>
    </row>
    <row r="380" spans="1:8">
      <c r="A380" s="38"/>
      <c r="B380" s="38"/>
      <c r="C380" s="38"/>
      <c r="D380" s="38"/>
      <c r="E380" s="38"/>
      <c r="F380" s="38"/>
      <c r="G380" s="38"/>
      <c r="H380" s="38"/>
    </row>
    <row r="381" spans="1:8">
      <c r="A381" s="38"/>
      <c r="B381" s="38"/>
      <c r="C381" s="38"/>
      <c r="D381" s="38"/>
      <c r="E381" s="38"/>
      <c r="F381" s="38"/>
      <c r="G381" s="38"/>
      <c r="H381" s="38"/>
    </row>
    <row r="382" spans="1:8">
      <c r="A382" s="38"/>
      <c r="B382" s="38"/>
      <c r="C382" s="38"/>
      <c r="D382" s="38"/>
      <c r="E382" s="38"/>
      <c r="F382" s="38"/>
      <c r="G382" s="38"/>
      <c r="H382" s="38"/>
    </row>
    <row r="383" spans="1:8">
      <c r="A383" s="38"/>
      <c r="B383" s="38"/>
      <c r="C383" s="38"/>
      <c r="D383" s="38"/>
      <c r="E383" s="38"/>
      <c r="F383" s="38"/>
      <c r="G383" s="38"/>
      <c r="H383" s="38"/>
    </row>
    <row r="384" spans="1:8">
      <c r="A384" s="38"/>
      <c r="B384" s="38"/>
      <c r="C384" s="38"/>
      <c r="D384" s="38"/>
      <c r="E384" s="38"/>
      <c r="F384" s="38"/>
      <c r="G384" s="38"/>
      <c r="H384" s="38"/>
    </row>
    <row r="385" spans="1:8">
      <c r="A385" s="38"/>
      <c r="B385" s="38"/>
      <c r="C385" s="38"/>
      <c r="D385" s="38"/>
      <c r="E385" s="38"/>
      <c r="F385" s="38"/>
      <c r="G385" s="38"/>
      <c r="H385" s="38"/>
    </row>
    <row r="386" spans="1:8">
      <c r="A386" s="38"/>
      <c r="B386" s="38"/>
      <c r="C386" s="38"/>
      <c r="D386" s="38"/>
      <c r="E386" s="38"/>
      <c r="F386" s="38"/>
      <c r="G386" s="38"/>
      <c r="H386" s="38"/>
    </row>
    <row r="387" spans="1:8">
      <c r="A387" s="38"/>
      <c r="B387" s="38"/>
      <c r="C387" s="38"/>
      <c r="D387" s="38"/>
      <c r="E387" s="38"/>
      <c r="F387" s="38"/>
      <c r="G387" s="38"/>
      <c r="H387" s="38"/>
    </row>
    <row r="388" spans="1:8">
      <c r="A388" s="38"/>
      <c r="B388" s="38"/>
      <c r="C388" s="38"/>
      <c r="D388" s="38"/>
      <c r="E388" s="38"/>
      <c r="F388" s="38"/>
      <c r="G388" s="38"/>
      <c r="H388" s="38"/>
    </row>
    <row r="389" spans="1:8">
      <c r="A389" s="38"/>
      <c r="B389" s="38"/>
      <c r="C389" s="38"/>
      <c r="D389" s="38"/>
      <c r="E389" s="38"/>
      <c r="F389" s="38"/>
      <c r="G389" s="38"/>
      <c r="H389" s="38"/>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activeCell="A3" sqref="A3"/>
    </sheetView>
  </sheetViews>
  <sheetFormatPr defaultRowHeight="13.2"/>
  <cols>
    <col min="2" max="2" width="13.77734375" customWidth="1"/>
    <col min="3" max="3" width="14.5546875" customWidth="1"/>
    <col min="4" max="4" width="14.44140625" customWidth="1"/>
    <col min="5" max="5" width="11.44140625" customWidth="1"/>
  </cols>
  <sheetData>
    <row r="1" spans="1:7" s="38" customFormat="1">
      <c r="A1" s="35" t="s">
        <v>278</v>
      </c>
    </row>
    <row r="2" spans="1:7" s="38" customFormat="1">
      <c r="A2" s="66" t="s">
        <v>324</v>
      </c>
    </row>
    <row r="3" spans="1:7" s="38" customFormat="1">
      <c r="A3" s="66" t="s">
        <v>314</v>
      </c>
    </row>
    <row r="4" spans="1:7" s="38" customFormat="1">
      <c r="A4" s="66"/>
    </row>
    <row r="5" spans="1:7">
      <c r="A5" s="38" t="s">
        <v>14</v>
      </c>
      <c r="B5" s="38" t="s">
        <v>279</v>
      </c>
      <c r="C5" s="38" t="s">
        <v>280</v>
      </c>
      <c r="D5" s="38" t="s">
        <v>281</v>
      </c>
      <c r="E5" s="38" t="s">
        <v>282</v>
      </c>
      <c r="F5" s="38"/>
      <c r="G5" s="38"/>
    </row>
    <row r="6" spans="1:7">
      <c r="A6" s="38">
        <v>2002</v>
      </c>
      <c r="B6" s="37">
        <v>7361</v>
      </c>
      <c r="C6" s="37">
        <v>5959</v>
      </c>
      <c r="D6" s="37">
        <v>1126</v>
      </c>
      <c r="E6" s="37">
        <v>79</v>
      </c>
      <c r="F6" s="38"/>
      <c r="G6" s="38"/>
    </row>
    <row r="7" spans="1:7">
      <c r="A7" s="38">
        <v>2003</v>
      </c>
      <c r="B7" s="37">
        <v>6531</v>
      </c>
      <c r="C7" s="37">
        <v>7368</v>
      </c>
      <c r="D7" s="37">
        <v>1607</v>
      </c>
      <c r="E7" s="37">
        <v>163</v>
      </c>
      <c r="F7" s="38"/>
      <c r="G7" s="38"/>
    </row>
    <row r="8" spans="1:7">
      <c r="A8" s="38">
        <v>2004</v>
      </c>
      <c r="B8" s="37">
        <v>7906</v>
      </c>
      <c r="C8" s="37">
        <v>10047</v>
      </c>
      <c r="D8" s="37">
        <v>1826</v>
      </c>
      <c r="E8" s="37">
        <v>148</v>
      </c>
      <c r="F8" s="38"/>
      <c r="G8" s="38"/>
    </row>
    <row r="9" spans="1:7">
      <c r="A9" s="38">
        <v>2005</v>
      </c>
      <c r="B9" s="37">
        <v>10741</v>
      </c>
      <c r="C9" s="37">
        <v>11604</v>
      </c>
      <c r="D9" s="37">
        <v>2116</v>
      </c>
      <c r="E9" s="37">
        <v>153</v>
      </c>
      <c r="F9" s="38"/>
      <c r="G9" s="38"/>
    </row>
    <row r="10" spans="1:7">
      <c r="A10" s="38">
        <v>2006</v>
      </c>
      <c r="B10" s="37">
        <v>9715</v>
      </c>
      <c r="C10" s="37">
        <v>10896</v>
      </c>
      <c r="D10" s="37">
        <v>1990</v>
      </c>
      <c r="E10" s="37">
        <v>175</v>
      </c>
      <c r="F10" s="38"/>
      <c r="G10" s="66"/>
    </row>
    <row r="11" spans="1:7">
      <c r="A11" s="38">
        <v>2007</v>
      </c>
      <c r="B11" s="37">
        <v>11740</v>
      </c>
      <c r="C11" s="37">
        <v>11913</v>
      </c>
      <c r="D11" s="37">
        <v>2560</v>
      </c>
      <c r="E11" s="37">
        <v>216</v>
      </c>
      <c r="F11" s="38"/>
      <c r="G11" s="66"/>
    </row>
    <row r="12" spans="1:7">
      <c r="A12" s="38">
        <v>2008</v>
      </c>
      <c r="B12" s="37">
        <v>13461</v>
      </c>
      <c r="C12" s="37">
        <v>11345</v>
      </c>
      <c r="D12" s="37">
        <v>3123</v>
      </c>
      <c r="E12" s="37">
        <v>219</v>
      </c>
      <c r="F12" s="38"/>
    </row>
    <row r="13" spans="1:7">
      <c r="A13" s="38">
        <v>2009</v>
      </c>
      <c r="B13" s="37">
        <v>16833</v>
      </c>
      <c r="C13" s="37">
        <v>11019</v>
      </c>
      <c r="D13" s="37">
        <v>4403</v>
      </c>
      <c r="E13" s="37">
        <v>375</v>
      </c>
      <c r="F13" s="38"/>
      <c r="G13" s="66"/>
    </row>
    <row r="14" spans="1:7">
      <c r="A14" s="38">
        <v>2010</v>
      </c>
      <c r="B14" s="37">
        <v>21138</v>
      </c>
      <c r="C14" s="37">
        <v>9556</v>
      </c>
      <c r="D14" s="37">
        <v>5722</v>
      </c>
      <c r="E14" s="37">
        <v>436</v>
      </c>
      <c r="F14" s="38"/>
    </row>
    <row r="15" spans="1:7">
      <c r="A15" s="38">
        <v>2011</v>
      </c>
      <c r="B15" s="37">
        <v>24125</v>
      </c>
      <c r="C15" s="37">
        <v>8160</v>
      </c>
      <c r="D15" s="37">
        <v>6971</v>
      </c>
      <c r="E15" s="37">
        <v>524</v>
      </c>
      <c r="F15" s="38"/>
      <c r="G15" s="38"/>
    </row>
    <row r="16" spans="1:7">
      <c r="A16" s="38">
        <v>2012</v>
      </c>
      <c r="B16" s="37">
        <v>26327</v>
      </c>
      <c r="C16" s="37">
        <v>8368</v>
      </c>
      <c r="D16" s="37">
        <v>7667</v>
      </c>
      <c r="E16" s="37">
        <v>484</v>
      </c>
      <c r="F16" s="38"/>
      <c r="G16" s="38"/>
    </row>
    <row r="17" spans="1:7">
      <c r="A17" s="38">
        <v>2013</v>
      </c>
      <c r="B17" s="37">
        <v>25091</v>
      </c>
      <c r="C17" s="37">
        <v>8380</v>
      </c>
      <c r="D17" s="37">
        <v>7424</v>
      </c>
      <c r="E17" s="37">
        <v>507</v>
      </c>
      <c r="F17" s="38"/>
      <c r="G17" s="38"/>
    </row>
    <row r="18" spans="1:7">
      <c r="A18" s="38">
        <v>2014</v>
      </c>
      <c r="B18" s="37">
        <v>21622</v>
      </c>
      <c r="C18" s="37">
        <v>8548</v>
      </c>
      <c r="D18" s="37">
        <v>6383</v>
      </c>
      <c r="E18" s="37">
        <v>469</v>
      </c>
      <c r="F18" s="38"/>
      <c r="G18" s="38"/>
    </row>
    <row r="19" spans="1:7">
      <c r="A19" s="38">
        <v>2015</v>
      </c>
      <c r="B19" s="37">
        <v>20100</v>
      </c>
      <c r="C19" s="37">
        <v>8376</v>
      </c>
      <c r="D19" s="37">
        <v>6496</v>
      </c>
      <c r="E19" s="37">
        <v>481</v>
      </c>
      <c r="F19" s="38"/>
      <c r="G19" s="38"/>
    </row>
    <row r="20" spans="1:7">
      <c r="A20" s="38">
        <v>2016</v>
      </c>
      <c r="B20" s="37">
        <v>19724</v>
      </c>
      <c r="C20" s="37">
        <v>7201</v>
      </c>
      <c r="D20" s="37">
        <v>5344</v>
      </c>
      <c r="E20" s="37">
        <v>466</v>
      </c>
      <c r="F20" s="38"/>
      <c r="G20" s="38"/>
    </row>
    <row r="21" spans="1:7">
      <c r="A21" s="38"/>
      <c r="B21" s="38"/>
      <c r="C21" s="38"/>
      <c r="D21" s="38"/>
      <c r="E21" s="38"/>
      <c r="F21" s="38"/>
      <c r="G21" s="38"/>
    </row>
    <row r="22" spans="1:7">
      <c r="A22" s="38"/>
      <c r="B22" s="38"/>
      <c r="C22" s="38"/>
      <c r="D22" s="38"/>
      <c r="E22" s="38"/>
      <c r="F22" s="38"/>
      <c r="G22" s="38"/>
    </row>
    <row r="23" spans="1:7">
      <c r="A23" s="38"/>
      <c r="B23" s="38"/>
      <c r="C23" s="38"/>
      <c r="D23" s="38"/>
      <c r="E23" s="38"/>
      <c r="F23" s="38"/>
      <c r="G23" s="38"/>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workbookViewId="0"/>
  </sheetViews>
  <sheetFormatPr defaultRowHeight="13.2"/>
  <cols>
    <col min="1" max="1" width="19.109375" customWidth="1"/>
    <col min="2" max="2" width="10.33203125" customWidth="1"/>
    <col min="3" max="3" width="5.109375" style="38" customWidth="1"/>
    <col min="4" max="4" width="18.44140625" style="38" customWidth="1"/>
    <col min="6" max="6" width="5.88671875" customWidth="1"/>
    <col min="7" max="7" width="17.5546875" customWidth="1"/>
    <col min="9" max="9" width="4.21875" customWidth="1"/>
    <col min="10" max="10" width="17" customWidth="1"/>
  </cols>
  <sheetData>
    <row r="1" spans="1:14">
      <c r="A1" s="35" t="s">
        <v>12</v>
      </c>
    </row>
    <row r="2" spans="1:14">
      <c r="A2" s="66" t="s">
        <v>324</v>
      </c>
    </row>
    <row r="3" spans="1:14">
      <c r="A3" s="66" t="s">
        <v>314</v>
      </c>
    </row>
    <row r="4" spans="1:14" s="38" customFormat="1">
      <c r="A4" s="66"/>
    </row>
    <row r="5" spans="1:14">
      <c r="A5" s="35" t="s">
        <v>283</v>
      </c>
      <c r="D5" s="35" t="s">
        <v>285</v>
      </c>
      <c r="G5" s="35" t="s">
        <v>279</v>
      </c>
      <c r="J5" s="35" t="s">
        <v>281</v>
      </c>
    </row>
    <row r="6" spans="1:14">
      <c r="A6" s="38" t="s">
        <v>42</v>
      </c>
      <c r="B6" s="38" t="s">
        <v>284</v>
      </c>
      <c r="D6" s="38" t="s">
        <v>42</v>
      </c>
      <c r="E6" s="38" t="s">
        <v>284</v>
      </c>
      <c r="G6" s="38" t="s">
        <v>42</v>
      </c>
      <c r="H6" s="38" t="s">
        <v>284</v>
      </c>
      <c r="J6" s="38" t="s">
        <v>42</v>
      </c>
      <c r="K6" s="38" t="s">
        <v>284</v>
      </c>
      <c r="L6" s="38"/>
      <c r="M6" s="38"/>
    </row>
    <row r="7" spans="1:14">
      <c r="A7" s="38" t="s">
        <v>61</v>
      </c>
      <c r="B7" s="3">
        <v>0.39332790000000001</v>
      </c>
      <c r="C7" s="3"/>
      <c r="D7" s="38" t="s">
        <v>196</v>
      </c>
      <c r="E7" s="3">
        <v>0.95401009999999997</v>
      </c>
      <c r="G7" s="38" t="s">
        <v>59</v>
      </c>
      <c r="H7" s="3">
        <v>0.1172844</v>
      </c>
      <c r="J7" s="38" t="s">
        <v>192</v>
      </c>
      <c r="K7" s="3">
        <v>0.68552789999999997</v>
      </c>
      <c r="M7" s="38"/>
    </row>
    <row r="8" spans="1:14">
      <c r="A8" s="38" t="s">
        <v>55</v>
      </c>
      <c r="B8" s="3">
        <v>0.21925919999999999</v>
      </c>
      <c r="C8" s="3"/>
      <c r="D8" s="38" t="s">
        <v>68</v>
      </c>
      <c r="E8" s="3">
        <v>0.81609699999999996</v>
      </c>
      <c r="G8" s="38" t="s">
        <v>46</v>
      </c>
      <c r="H8" s="3">
        <v>9.9816600000000005E-2</v>
      </c>
      <c r="I8" s="38"/>
      <c r="J8" s="38" t="s">
        <v>236</v>
      </c>
      <c r="K8" s="3">
        <v>0.52188849999999998</v>
      </c>
      <c r="L8" s="38"/>
      <c r="M8" s="38"/>
      <c r="N8" s="38"/>
    </row>
    <row r="9" spans="1:14">
      <c r="A9" s="38" t="s">
        <v>65</v>
      </c>
      <c r="B9" s="3">
        <v>0.15704950000000001</v>
      </c>
      <c r="C9" s="3"/>
      <c r="D9" s="38" t="s">
        <v>240</v>
      </c>
      <c r="E9" s="3">
        <v>0.6159869</v>
      </c>
      <c r="G9" s="38" t="s">
        <v>67</v>
      </c>
      <c r="H9" s="3">
        <v>7.0902699999999999E-2</v>
      </c>
      <c r="I9" s="38"/>
      <c r="J9" s="38" t="s">
        <v>68</v>
      </c>
      <c r="K9" s="3">
        <v>0.45132440000000001</v>
      </c>
      <c r="L9" s="38"/>
      <c r="M9" s="38"/>
    </row>
    <row r="10" spans="1:14">
      <c r="A10" t="s">
        <v>49</v>
      </c>
      <c r="B10" s="3">
        <v>6.9193500000000005E-2</v>
      </c>
      <c r="C10" s="3"/>
      <c r="D10" s="38" t="s">
        <v>69</v>
      </c>
      <c r="E10" s="3">
        <v>0.49593130000000002</v>
      </c>
      <c r="G10" s="38" t="s">
        <v>43</v>
      </c>
      <c r="H10" s="3">
        <v>5.2377399999999998E-2</v>
      </c>
      <c r="I10" s="38"/>
      <c r="J10" s="38" t="s">
        <v>58</v>
      </c>
      <c r="K10" s="3">
        <v>0.40948810000000002</v>
      </c>
      <c r="L10" s="38"/>
      <c r="M10" s="38"/>
      <c r="N10" s="38"/>
    </row>
    <row r="11" spans="1:14">
      <c r="A11" s="38" t="s">
        <v>57</v>
      </c>
      <c r="B11" s="3">
        <v>6.3722799999999996E-2</v>
      </c>
      <c r="C11" s="3"/>
      <c r="D11" s="38" t="s">
        <v>43</v>
      </c>
      <c r="E11" s="3">
        <v>0.44372279999999997</v>
      </c>
      <c r="G11" s="38" t="s">
        <v>69</v>
      </c>
      <c r="H11" s="3">
        <v>5.1903600000000001E-2</v>
      </c>
      <c r="I11" s="38"/>
      <c r="J11" s="38" t="s">
        <v>240</v>
      </c>
      <c r="K11" s="3">
        <v>0.40899039999999998</v>
      </c>
      <c r="L11" s="38"/>
      <c r="M11" s="66"/>
      <c r="N11" s="38"/>
    </row>
    <row r="12" spans="1:14">
      <c r="A12" s="38" t="s">
        <v>45</v>
      </c>
      <c r="B12" s="3">
        <v>5.17484E-2</v>
      </c>
      <c r="C12" s="3"/>
      <c r="D12" s="38" t="s">
        <v>58</v>
      </c>
      <c r="E12" s="3">
        <v>0.29937229999999998</v>
      </c>
      <c r="G12" s="38" t="s">
        <v>62</v>
      </c>
      <c r="H12" s="3">
        <v>1.65632E-2</v>
      </c>
      <c r="I12" s="38"/>
      <c r="J12" s="38" t="s">
        <v>50</v>
      </c>
      <c r="K12" s="3">
        <v>0.37695309999999999</v>
      </c>
      <c r="L12" s="38"/>
      <c r="M12" s="66"/>
      <c r="N12" s="38"/>
    </row>
    <row r="13" spans="1:14">
      <c r="A13" s="38" t="s">
        <v>50</v>
      </c>
      <c r="B13" s="3">
        <v>1.6236E-3</v>
      </c>
      <c r="C13" s="3"/>
      <c r="D13" s="38" t="s">
        <v>45</v>
      </c>
      <c r="E13" s="3">
        <v>0.23642830000000001</v>
      </c>
      <c r="G13" s="38" t="s">
        <v>57</v>
      </c>
      <c r="H13" s="3">
        <v>4.7099000000000004E-3</v>
      </c>
      <c r="I13" s="38"/>
      <c r="J13" s="38" t="s">
        <v>54</v>
      </c>
      <c r="K13" s="3">
        <v>0.2497559</v>
      </c>
      <c r="L13" s="38"/>
      <c r="N13" s="38"/>
    </row>
    <row r="14" spans="1:14">
      <c r="A14" s="38" t="s">
        <v>62</v>
      </c>
      <c r="B14" s="3">
        <v>-8.4107000000000001E-3</v>
      </c>
      <c r="C14" s="3"/>
      <c r="D14" s="38" t="s">
        <v>49</v>
      </c>
      <c r="E14" s="3">
        <v>0.1785871</v>
      </c>
      <c r="G14" s="38" t="s">
        <v>49</v>
      </c>
      <c r="H14" s="3">
        <v>-4.6901E-3</v>
      </c>
      <c r="I14" s="38"/>
      <c r="J14" s="38" t="s">
        <v>45</v>
      </c>
      <c r="K14" s="3">
        <v>0.1206972</v>
      </c>
      <c r="L14" s="38"/>
      <c r="N14" s="38"/>
    </row>
    <row r="15" spans="1:14">
      <c r="A15" s="38" t="s">
        <v>66</v>
      </c>
      <c r="B15" s="3">
        <v>-2.8947000000000001E-2</v>
      </c>
      <c r="C15" s="3"/>
      <c r="D15" s="38" t="s">
        <v>57</v>
      </c>
      <c r="E15" s="3">
        <v>0.12583920000000001</v>
      </c>
      <c r="G15" s="38" t="s">
        <v>54</v>
      </c>
      <c r="H15" s="3">
        <v>-1.4960899999999999E-2</v>
      </c>
      <c r="I15" s="38"/>
      <c r="J15" s="38" t="s">
        <v>61</v>
      </c>
      <c r="K15" s="3">
        <v>0.1093681</v>
      </c>
      <c r="L15" s="38"/>
      <c r="M15" s="38"/>
      <c r="N15" s="38"/>
    </row>
    <row r="16" spans="1:14">
      <c r="A16" s="38" t="s">
        <v>43</v>
      </c>
      <c r="B16" s="3">
        <v>-7.3891200000000004E-2</v>
      </c>
      <c r="C16" s="3"/>
      <c r="D16" s="38" t="s">
        <v>61</v>
      </c>
      <c r="E16" s="3">
        <v>0.1244545</v>
      </c>
      <c r="G16" s="38" t="s">
        <v>66</v>
      </c>
      <c r="H16" s="3">
        <v>-2.0403000000000001E-2</v>
      </c>
      <c r="I16" s="38"/>
      <c r="J16" s="38" t="s">
        <v>67</v>
      </c>
      <c r="K16" s="3">
        <v>0.1077478</v>
      </c>
      <c r="L16" s="38"/>
      <c r="M16" s="38"/>
      <c r="N16" s="38"/>
    </row>
    <row r="17" spans="1:18">
      <c r="A17" s="38" t="s">
        <v>69</v>
      </c>
      <c r="B17" s="3">
        <v>-0.23337089999999999</v>
      </c>
      <c r="C17" s="3"/>
      <c r="D17" s="38" t="s">
        <v>62</v>
      </c>
      <c r="E17" s="3">
        <v>3.9206999999999999E-2</v>
      </c>
      <c r="G17" t="s">
        <v>55</v>
      </c>
      <c r="H17" s="3">
        <v>-3.3344499999999999E-2</v>
      </c>
      <c r="I17" s="38"/>
      <c r="J17" s="38" t="s">
        <v>69</v>
      </c>
      <c r="K17" s="3">
        <v>-5.7054000000000002E-3</v>
      </c>
      <c r="L17" s="38"/>
      <c r="M17" s="38"/>
      <c r="N17" s="38"/>
    </row>
    <row r="18" spans="1:18">
      <c r="A18" s="38" t="s">
        <v>192</v>
      </c>
      <c r="B18" s="3">
        <v>-0.26269759999999998</v>
      </c>
      <c r="C18" s="3"/>
      <c r="D18" s="38" t="s">
        <v>55</v>
      </c>
      <c r="E18" s="3">
        <v>-8.9448100000000003E-2</v>
      </c>
      <c r="G18" s="38" t="s">
        <v>45</v>
      </c>
      <c r="H18" s="3">
        <v>-7.8097200000000006E-2</v>
      </c>
      <c r="I18" s="38"/>
      <c r="J18" s="38" t="s">
        <v>46</v>
      </c>
      <c r="K18" s="3">
        <v>-4.2027799999999997E-2</v>
      </c>
      <c r="L18" s="38"/>
      <c r="M18" s="38"/>
      <c r="N18" s="38"/>
    </row>
    <row r="19" spans="1:18">
      <c r="A19" s="38" t="s">
        <v>54</v>
      </c>
      <c r="B19" s="3">
        <v>-0.27642240000000001</v>
      </c>
      <c r="C19" s="3"/>
      <c r="D19" s="38" t="s">
        <v>46</v>
      </c>
      <c r="E19" s="3">
        <v>-0.1145206</v>
      </c>
      <c r="G19" s="38" t="s">
        <v>58</v>
      </c>
      <c r="H19" s="3">
        <v>-0.13969970000000001</v>
      </c>
      <c r="I19" s="38"/>
      <c r="J19" s="38" t="s">
        <v>62</v>
      </c>
      <c r="K19" s="3">
        <v>-5.6437300000000003E-2</v>
      </c>
      <c r="L19" s="38"/>
      <c r="M19" s="38"/>
      <c r="N19" s="38"/>
    </row>
    <row r="20" spans="1:18">
      <c r="A20" s="38" t="s">
        <v>63</v>
      </c>
      <c r="B20" s="3">
        <v>-0.37393019999999999</v>
      </c>
      <c r="C20" s="3"/>
      <c r="D20" s="38" t="s">
        <v>65</v>
      </c>
      <c r="E20" s="3">
        <v>-0.12293709999999999</v>
      </c>
      <c r="G20" s="38" t="s">
        <v>236</v>
      </c>
      <c r="H20" s="3">
        <v>-0.19123209999999999</v>
      </c>
      <c r="I20" s="38"/>
      <c r="J20" s="38" t="s">
        <v>49</v>
      </c>
      <c r="K20" s="3">
        <v>-0.120577</v>
      </c>
      <c r="L20" s="38"/>
      <c r="M20" s="38"/>
      <c r="N20" s="38"/>
    </row>
    <row r="21" spans="1:18">
      <c r="A21" s="38" t="s">
        <v>46</v>
      </c>
      <c r="B21" s="3">
        <v>-0.3759285</v>
      </c>
      <c r="C21" s="3"/>
      <c r="D21" s="38" t="s">
        <v>67</v>
      </c>
      <c r="E21" s="3">
        <v>-0.1955308</v>
      </c>
      <c r="G21" s="38" t="s">
        <v>50</v>
      </c>
      <c r="H21" s="3">
        <v>-0.225408</v>
      </c>
      <c r="I21" s="38"/>
      <c r="J21" s="38" t="s">
        <v>57</v>
      </c>
      <c r="K21" s="3">
        <v>-0.14396780000000001</v>
      </c>
      <c r="L21" s="38"/>
      <c r="M21" s="38"/>
      <c r="N21" s="38"/>
    </row>
    <row r="22" spans="1:18">
      <c r="A22" s="38" t="s">
        <v>67</v>
      </c>
      <c r="B22" s="3">
        <v>-0.4523587</v>
      </c>
      <c r="C22" s="3"/>
      <c r="D22" s="38" t="s">
        <v>50</v>
      </c>
      <c r="E22" s="3">
        <v>-0.21235989999999999</v>
      </c>
      <c r="G22" s="38" t="s">
        <v>61</v>
      </c>
      <c r="H22" s="3">
        <v>-0.4892357</v>
      </c>
      <c r="I22" s="38"/>
      <c r="J22" s="38" t="s">
        <v>55</v>
      </c>
      <c r="K22" s="3">
        <v>-0.4166493</v>
      </c>
      <c r="L22" s="38"/>
      <c r="M22" s="38"/>
      <c r="N22" s="38"/>
    </row>
    <row r="23" spans="1:18">
      <c r="A23" s="38"/>
      <c r="B23" s="4"/>
      <c r="C23" s="4"/>
      <c r="E23" s="3"/>
      <c r="I23" s="38"/>
      <c r="J23" s="38"/>
      <c r="K23" s="4"/>
      <c r="L23" s="38"/>
      <c r="M23" s="38"/>
      <c r="N23" s="38"/>
    </row>
    <row r="24" spans="1:18">
      <c r="A24" s="38"/>
      <c r="B24" s="4"/>
      <c r="C24" s="4"/>
      <c r="F24" s="38"/>
      <c r="I24" s="38"/>
      <c r="J24" s="38"/>
      <c r="L24" s="38"/>
      <c r="M24" s="38"/>
      <c r="N24" s="38"/>
    </row>
    <row r="25" spans="1:18">
      <c r="E25" s="38"/>
      <c r="G25" s="38"/>
      <c r="I25" s="38"/>
      <c r="M25" s="38"/>
      <c r="N25" s="38"/>
    </row>
    <row r="26" spans="1:18">
      <c r="H26" s="38"/>
      <c r="I26" s="38"/>
      <c r="J26" s="38"/>
      <c r="K26" s="38"/>
      <c r="L26" s="38"/>
      <c r="M26" s="38"/>
      <c r="N26" s="38"/>
    </row>
    <row r="27" spans="1:18">
      <c r="N27" s="38"/>
      <c r="O27" s="38"/>
      <c r="P27" s="38"/>
      <c r="Q27" s="38"/>
      <c r="R27" s="38"/>
    </row>
    <row r="30" spans="1:18">
      <c r="E30" s="38"/>
    </row>
    <row r="31" spans="1:18">
      <c r="E31" s="38"/>
    </row>
    <row r="34" spans="5:5">
      <c r="E34" s="38"/>
    </row>
    <row r="35" spans="5:5">
      <c r="E35" s="38"/>
    </row>
    <row r="36" spans="5:5">
      <c r="E36" s="38"/>
    </row>
    <row r="37" spans="5:5">
      <c r="E37" s="38"/>
    </row>
    <row r="40" spans="5:5">
      <c r="E40" s="38"/>
    </row>
    <row r="41" spans="5:5">
      <c r="E41" s="38"/>
    </row>
    <row r="42" spans="5:5">
      <c r="E42" s="38"/>
    </row>
    <row r="43" spans="5:5">
      <c r="E43" s="38"/>
    </row>
    <row r="44" spans="5:5">
      <c r="E44" s="38"/>
    </row>
  </sheetData>
  <sortState ref="J6:K23">
    <sortCondition descending="1" ref="K7"/>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heetViews>
  <sheetFormatPr defaultRowHeight="13.2"/>
  <cols>
    <col min="1" max="1" width="12.6640625" customWidth="1"/>
    <col min="2" max="2" width="13.21875" customWidth="1"/>
    <col min="3" max="3" width="15.6640625" customWidth="1"/>
    <col min="4" max="4" width="16.33203125" customWidth="1"/>
    <col min="5" max="5" width="14.77734375" customWidth="1"/>
  </cols>
  <sheetData>
    <row r="1" spans="1:8">
      <c r="A1" s="1" t="s">
        <v>4</v>
      </c>
    </row>
    <row r="2" spans="1:8" s="38" customFormat="1">
      <c r="A2" s="66" t="s">
        <v>292</v>
      </c>
    </row>
    <row r="3" spans="1:8" s="38" customFormat="1">
      <c r="A3" s="66" t="s">
        <v>287</v>
      </c>
    </row>
    <row r="5" spans="1:8">
      <c r="A5" s="38" t="s">
        <v>291</v>
      </c>
      <c r="B5" t="s">
        <v>17</v>
      </c>
      <c r="C5" t="s">
        <v>203</v>
      </c>
      <c r="D5" t="s">
        <v>18</v>
      </c>
      <c r="E5" t="s">
        <v>19</v>
      </c>
    </row>
    <row r="6" spans="1:8">
      <c r="A6">
        <v>2003</v>
      </c>
      <c r="B6" s="2">
        <v>359100</v>
      </c>
      <c r="C6" s="2">
        <v>261500</v>
      </c>
      <c r="D6" s="2">
        <f>B6+C6</f>
        <v>620600</v>
      </c>
      <c r="E6" s="5">
        <f>(C6/D6)*100</f>
        <v>42.136641959394133</v>
      </c>
    </row>
    <row r="7" spans="1:8">
      <c r="A7">
        <v>2004</v>
      </c>
      <c r="B7" s="2">
        <v>365500</v>
      </c>
      <c r="C7" s="2">
        <v>260900</v>
      </c>
      <c r="D7" s="2">
        <f t="shared" ref="D7:D20" si="0">B7+C7</f>
        <v>626400</v>
      </c>
      <c r="E7" s="5">
        <f t="shared" ref="E7:E20" si="1">(C7/D7)*100</f>
        <v>41.650702426564493</v>
      </c>
    </row>
    <row r="8" spans="1:8">
      <c r="A8">
        <v>2005</v>
      </c>
      <c r="B8" s="2">
        <v>370500</v>
      </c>
      <c r="C8" s="2">
        <v>262600</v>
      </c>
      <c r="D8" s="2">
        <f t="shared" si="0"/>
        <v>633100</v>
      </c>
      <c r="E8" s="5">
        <f t="shared" si="1"/>
        <v>41.478439425051334</v>
      </c>
    </row>
    <row r="9" spans="1:8">
      <c r="A9">
        <v>2006</v>
      </c>
      <c r="B9" s="2">
        <v>451800</v>
      </c>
      <c r="C9" s="2">
        <v>302700</v>
      </c>
      <c r="D9" s="2">
        <f t="shared" si="0"/>
        <v>754500</v>
      </c>
      <c r="E9" s="5">
        <f t="shared" si="1"/>
        <v>40.119284294234589</v>
      </c>
      <c r="H9" s="66"/>
    </row>
    <row r="10" spans="1:8">
      <c r="A10">
        <v>2007</v>
      </c>
      <c r="B10" s="2">
        <v>466100</v>
      </c>
      <c r="C10" s="2">
        <v>310200</v>
      </c>
      <c r="D10" s="2">
        <f t="shared" si="0"/>
        <v>776300</v>
      </c>
      <c r="E10" s="5">
        <f t="shared" si="1"/>
        <v>39.958778822620125</v>
      </c>
      <c r="H10" s="66"/>
    </row>
    <row r="11" spans="1:8">
      <c r="A11">
        <v>2008</v>
      </c>
      <c r="B11" s="2">
        <v>466100</v>
      </c>
      <c r="C11" s="2">
        <v>315600</v>
      </c>
      <c r="D11" s="2">
        <f t="shared" si="0"/>
        <v>781700</v>
      </c>
      <c r="E11" s="5">
        <f t="shared" si="1"/>
        <v>40.373544838173217</v>
      </c>
    </row>
    <row r="12" spans="1:8">
      <c r="A12">
        <v>2009</v>
      </c>
      <c r="B12" s="2">
        <v>487100</v>
      </c>
      <c r="C12" s="2">
        <v>327300</v>
      </c>
      <c r="D12" s="2">
        <f t="shared" si="0"/>
        <v>814400</v>
      </c>
      <c r="E12" s="5">
        <f t="shared" si="1"/>
        <v>40.189096267190571</v>
      </c>
      <c r="H12" s="66"/>
    </row>
    <row r="13" spans="1:8">
      <c r="A13">
        <v>2010</v>
      </c>
      <c r="B13" s="2">
        <v>552900</v>
      </c>
      <c r="C13" s="2">
        <v>361900</v>
      </c>
      <c r="D13" s="2">
        <f t="shared" si="0"/>
        <v>914800</v>
      </c>
      <c r="E13" s="5">
        <f t="shared" si="1"/>
        <v>39.56055968517709</v>
      </c>
    </row>
    <row r="14" spans="1:8">
      <c r="A14">
        <v>2011</v>
      </c>
      <c r="B14" s="2">
        <v>608600</v>
      </c>
      <c r="C14" s="2">
        <v>393100</v>
      </c>
      <c r="D14" s="2">
        <f t="shared" si="0"/>
        <v>1001700</v>
      </c>
      <c r="E14" s="5">
        <f t="shared" si="1"/>
        <v>39.243286413097735</v>
      </c>
    </row>
    <row r="15" spans="1:8">
      <c r="A15">
        <v>2012</v>
      </c>
      <c r="B15" s="2">
        <v>695800</v>
      </c>
      <c r="C15" s="2">
        <v>441900</v>
      </c>
      <c r="D15" s="2">
        <f t="shared" si="0"/>
        <v>1137700</v>
      </c>
      <c r="E15" s="5">
        <f t="shared" si="1"/>
        <v>38.841522369693244</v>
      </c>
    </row>
    <row r="16" spans="1:8">
      <c r="A16">
        <v>2013</v>
      </c>
      <c r="B16" s="2">
        <v>721000</v>
      </c>
      <c r="C16" s="2">
        <v>448700</v>
      </c>
      <c r="D16" s="2">
        <f t="shared" si="0"/>
        <v>1169700</v>
      </c>
      <c r="E16" s="5">
        <f t="shared" si="1"/>
        <v>38.36026331538001</v>
      </c>
    </row>
    <row r="17" spans="1:5">
      <c r="A17">
        <v>2014</v>
      </c>
      <c r="B17" s="2">
        <v>707500</v>
      </c>
      <c r="C17" s="2">
        <v>466400</v>
      </c>
      <c r="D17" s="2">
        <f t="shared" si="0"/>
        <v>1173900</v>
      </c>
      <c r="E17" s="5">
        <f t="shared" si="1"/>
        <v>39.730811823835076</v>
      </c>
    </row>
    <row r="18" spans="1:5">
      <c r="A18">
        <v>2015</v>
      </c>
      <c r="B18" s="2">
        <v>756000</v>
      </c>
      <c r="C18" s="2">
        <v>484200</v>
      </c>
      <c r="D18" s="2">
        <f t="shared" si="0"/>
        <v>1240200</v>
      </c>
      <c r="E18" s="5">
        <f t="shared" si="1"/>
        <v>39.042089985486214</v>
      </c>
    </row>
    <row r="19" spans="1:5">
      <c r="A19">
        <v>2016</v>
      </c>
      <c r="B19" s="2">
        <v>830000</v>
      </c>
      <c r="C19" s="2">
        <v>522300</v>
      </c>
      <c r="D19" s="2">
        <f t="shared" si="0"/>
        <v>1352300</v>
      </c>
      <c r="E19" s="5">
        <f t="shared" si="1"/>
        <v>38.623086593211568</v>
      </c>
    </row>
    <row r="20" spans="1:5">
      <c r="A20">
        <v>2017</v>
      </c>
      <c r="B20" s="2">
        <v>866700</v>
      </c>
      <c r="C20" s="2">
        <v>537900</v>
      </c>
      <c r="D20" s="2">
        <f t="shared" si="0"/>
        <v>1404600</v>
      </c>
      <c r="E20" s="5">
        <f t="shared" si="1"/>
        <v>38.295600170867147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heetViews>
  <sheetFormatPr defaultRowHeight="13.2"/>
  <cols>
    <col min="1" max="1" width="25.109375" customWidth="1"/>
    <col min="2" max="2" width="13.6640625" customWidth="1"/>
    <col min="3" max="3" width="14.5546875" customWidth="1"/>
    <col min="4" max="4" width="12.44140625" customWidth="1"/>
    <col min="5" max="5" width="13" customWidth="1"/>
    <col min="6" max="6" width="12.5546875" customWidth="1"/>
    <col min="7" max="7" width="12.6640625" customWidth="1"/>
    <col min="8" max="8" width="20.33203125" customWidth="1"/>
  </cols>
  <sheetData>
    <row r="1" spans="1:12">
      <c r="A1" s="35" t="s">
        <v>5</v>
      </c>
    </row>
    <row r="2" spans="1:12" s="38" customFormat="1">
      <c r="A2" s="66" t="s">
        <v>293</v>
      </c>
    </row>
    <row r="3" spans="1:12" s="38" customFormat="1">
      <c r="A3" s="66" t="s">
        <v>287</v>
      </c>
    </row>
    <row r="5" spans="1:12">
      <c r="A5" s="71" t="s">
        <v>25</v>
      </c>
      <c r="B5" s="68" t="s">
        <v>21</v>
      </c>
      <c r="C5" s="69"/>
      <c r="D5" s="68" t="s">
        <v>22</v>
      </c>
      <c r="E5" s="69"/>
      <c r="F5" s="70" t="s">
        <v>23</v>
      </c>
      <c r="G5" s="69"/>
      <c r="H5" s="42" t="s">
        <v>24</v>
      </c>
      <c r="I5" s="7"/>
      <c r="J5" s="7"/>
      <c r="K5" s="7"/>
      <c r="L5" s="7"/>
    </row>
    <row r="6" spans="1:12">
      <c r="A6" s="72"/>
      <c r="B6" s="32">
        <v>2007</v>
      </c>
      <c r="C6" s="32">
        <v>2017</v>
      </c>
      <c r="D6" s="32">
        <v>2007</v>
      </c>
      <c r="E6" s="32">
        <v>2017</v>
      </c>
      <c r="F6" s="32">
        <v>2007</v>
      </c>
      <c r="G6" s="32">
        <v>2017</v>
      </c>
      <c r="H6" s="40" t="s">
        <v>26</v>
      </c>
      <c r="I6" s="7"/>
      <c r="J6" s="7"/>
      <c r="K6" s="7"/>
      <c r="L6" s="7"/>
    </row>
    <row r="7" spans="1:12">
      <c r="A7" s="29" t="s">
        <v>27</v>
      </c>
      <c r="B7" s="18">
        <v>1433000</v>
      </c>
      <c r="C7" s="18">
        <v>1555600</v>
      </c>
      <c r="D7" s="8">
        <v>62.707187718073975</v>
      </c>
      <c r="E7" s="8">
        <v>58.613075340704555</v>
      </c>
      <c r="F7" s="19">
        <v>76.426666666666662</v>
      </c>
      <c r="G7" s="19">
        <v>49.089589447442329</v>
      </c>
      <c r="H7" s="19">
        <v>0.82429046410283924</v>
      </c>
      <c r="I7" s="7"/>
      <c r="J7" s="7"/>
      <c r="K7" s="7"/>
      <c r="L7" s="7"/>
    </row>
    <row r="8" spans="1:12">
      <c r="A8" s="29" t="s">
        <v>28</v>
      </c>
      <c r="B8" s="18">
        <v>372300</v>
      </c>
      <c r="C8" s="18">
        <v>1524400</v>
      </c>
      <c r="D8" s="8">
        <v>55.434864356701588</v>
      </c>
      <c r="E8" s="8">
        <v>85.788113356074518</v>
      </c>
      <c r="F8" s="19">
        <v>19.855999999999998</v>
      </c>
      <c r="G8" s="19">
        <v>48.105020669632999</v>
      </c>
      <c r="H8" s="19">
        <v>15.138506131809514</v>
      </c>
      <c r="I8" s="7"/>
      <c r="J8" s="7"/>
      <c r="K8" s="7"/>
      <c r="L8" s="7"/>
    </row>
    <row r="9" spans="1:12">
      <c r="A9" s="29" t="s">
        <v>29</v>
      </c>
      <c r="B9" s="18">
        <v>61300</v>
      </c>
      <c r="C9" s="18">
        <v>78900</v>
      </c>
      <c r="D9" s="8">
        <v>20.779771615008158</v>
      </c>
      <c r="E9" s="8">
        <v>29.961977186311788</v>
      </c>
      <c r="F9" s="19">
        <v>3.269333333333333</v>
      </c>
      <c r="G9" s="19">
        <v>2.4898229669601437</v>
      </c>
      <c r="H9" s="19">
        <v>2.5561367715767558</v>
      </c>
      <c r="I9" s="9"/>
      <c r="J9" s="9"/>
      <c r="K9" s="9"/>
      <c r="L9" s="9"/>
    </row>
    <row r="10" spans="1:12">
      <c r="A10" s="29" t="s">
        <v>30</v>
      </c>
      <c r="B10" s="18">
        <v>8400</v>
      </c>
      <c r="C10" s="18">
        <v>10000</v>
      </c>
      <c r="D10" s="8">
        <v>86.464285714285722</v>
      </c>
      <c r="E10" s="8">
        <v>83.14</v>
      </c>
      <c r="F10" s="19">
        <v>0.44799999999999995</v>
      </c>
      <c r="G10" s="19">
        <v>0.31556691596453029</v>
      </c>
      <c r="H10" s="19">
        <v>1.7588221460874243</v>
      </c>
      <c r="I10" s="9"/>
      <c r="J10" s="9"/>
      <c r="K10" s="9"/>
      <c r="L10" s="9"/>
    </row>
    <row r="11" spans="1:12">
      <c r="A11" s="32" t="s">
        <v>31</v>
      </c>
      <c r="B11" s="33">
        <v>1875000</v>
      </c>
      <c r="C11" s="33">
        <v>3168900</v>
      </c>
      <c r="D11" s="20">
        <v>60</v>
      </c>
      <c r="E11" s="20">
        <v>71.049891129413993</v>
      </c>
      <c r="F11" s="20">
        <v>100</v>
      </c>
      <c r="G11" s="20">
        <v>100</v>
      </c>
      <c r="H11" s="20">
        <v>5.3878940707953182</v>
      </c>
      <c r="I11" s="7"/>
      <c r="J11" s="7"/>
      <c r="K11" s="7"/>
      <c r="L11" s="7"/>
    </row>
    <row r="12" spans="1:12">
      <c r="A12" s="7"/>
      <c r="B12" s="7"/>
      <c r="C12" s="7"/>
      <c r="D12" s="7"/>
      <c r="E12" s="7"/>
      <c r="F12" s="7"/>
      <c r="G12" s="7"/>
      <c r="H12" s="7"/>
      <c r="I12" s="7"/>
      <c r="J12" s="7"/>
      <c r="K12" s="7"/>
      <c r="L12" s="7"/>
    </row>
    <row r="13" spans="1:12">
      <c r="A13" s="7"/>
      <c r="B13" s="11"/>
      <c r="C13" s="11"/>
      <c r="D13" s="7"/>
      <c r="E13" s="7"/>
      <c r="F13" s="7"/>
      <c r="G13" s="7"/>
      <c r="H13" s="7"/>
      <c r="I13" s="7"/>
      <c r="J13" s="7"/>
      <c r="K13" s="7"/>
      <c r="L13" s="7"/>
    </row>
    <row r="16" spans="1:12">
      <c r="A16" s="66"/>
    </row>
    <row r="17" spans="1:1">
      <c r="A17" s="66"/>
    </row>
    <row r="21" spans="1:1">
      <c r="A21" s="66"/>
    </row>
  </sheetData>
  <mergeCells count="4">
    <mergeCell ref="B5:C5"/>
    <mergeCell ref="D5:E5"/>
    <mergeCell ref="F5:G5"/>
    <mergeCell ref="A5:A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workbookViewId="0"/>
  </sheetViews>
  <sheetFormatPr defaultRowHeight="13.2"/>
  <cols>
    <col min="1" max="1" width="30" customWidth="1"/>
    <col min="2" max="2" width="14.77734375" customWidth="1"/>
    <col min="3" max="3" width="12.77734375" customWidth="1"/>
    <col min="4" max="4" width="12.109375" customWidth="1"/>
    <col min="5" max="5" width="11.44140625" customWidth="1"/>
    <col min="6" max="6" width="11.33203125" customWidth="1"/>
    <col min="7" max="7" width="12.77734375" customWidth="1"/>
    <col min="8" max="8" width="19.5546875" customWidth="1"/>
  </cols>
  <sheetData>
    <row r="1" spans="1:10">
      <c r="A1" s="35" t="s">
        <v>6</v>
      </c>
    </row>
    <row r="2" spans="1:10">
      <c r="A2" s="66" t="s">
        <v>294</v>
      </c>
    </row>
    <row r="3" spans="1:10" s="38" customFormat="1">
      <c r="A3" s="66" t="s">
        <v>287</v>
      </c>
    </row>
    <row r="4" spans="1:10" s="38" customFormat="1"/>
    <row r="5" spans="1:10" ht="28.8" customHeight="1">
      <c r="A5" s="71" t="s">
        <v>32</v>
      </c>
      <c r="B5" s="73" t="s">
        <v>21</v>
      </c>
      <c r="C5" s="74"/>
      <c r="D5" s="73" t="s">
        <v>22</v>
      </c>
      <c r="E5" s="74"/>
      <c r="F5" s="75" t="s">
        <v>23</v>
      </c>
      <c r="G5" s="74"/>
      <c r="H5" s="39" t="s">
        <v>24</v>
      </c>
      <c r="I5" s="12"/>
      <c r="J5" s="12"/>
    </row>
    <row r="6" spans="1:10">
      <c r="A6" s="76"/>
      <c r="B6" s="32">
        <v>2007</v>
      </c>
      <c r="C6" s="32">
        <v>2017</v>
      </c>
      <c r="D6" s="32">
        <v>2007</v>
      </c>
      <c r="E6" s="32">
        <v>2017</v>
      </c>
      <c r="F6" s="32">
        <v>2007</v>
      </c>
      <c r="G6" s="32">
        <v>2017</v>
      </c>
      <c r="H6" s="40" t="s">
        <v>26</v>
      </c>
      <c r="I6" s="12"/>
      <c r="J6" s="12"/>
    </row>
    <row r="7" spans="1:10">
      <c r="A7" s="14" t="s">
        <v>33</v>
      </c>
      <c r="B7" s="18">
        <v>14100</v>
      </c>
      <c r="C7" s="18">
        <v>16000</v>
      </c>
      <c r="D7" s="19">
        <v>13.907801418439716</v>
      </c>
      <c r="E7" s="19">
        <v>17.618749999999999</v>
      </c>
      <c r="F7" s="19">
        <v>0.8</v>
      </c>
      <c r="G7" s="19">
        <v>0.50490706554324849</v>
      </c>
      <c r="H7" s="19">
        <v>1.2721632646855774</v>
      </c>
      <c r="I7" s="12"/>
      <c r="J7" s="21"/>
    </row>
    <row r="8" spans="1:10">
      <c r="A8" s="14" t="s">
        <v>34</v>
      </c>
      <c r="B8" s="18">
        <v>932500</v>
      </c>
      <c r="C8" s="18">
        <v>2062500</v>
      </c>
      <c r="D8" s="19">
        <v>69.640857908847181</v>
      </c>
      <c r="E8" s="19">
        <v>83.657987878787878</v>
      </c>
      <c r="F8" s="19">
        <v>49.7</v>
      </c>
      <c r="G8" s="19">
        <v>65.085676417684368</v>
      </c>
      <c r="H8" s="19">
        <v>8.261617555960509</v>
      </c>
      <c r="I8" s="12"/>
      <c r="J8" s="21"/>
    </row>
    <row r="9" spans="1:10">
      <c r="A9" s="14" t="s">
        <v>35</v>
      </c>
      <c r="B9" s="18">
        <v>339300</v>
      </c>
      <c r="C9" s="18">
        <v>355700</v>
      </c>
      <c r="D9" s="19">
        <v>63.673740053050395</v>
      </c>
      <c r="E9" s="19">
        <v>59.882204104582513</v>
      </c>
      <c r="F9" s="19">
        <v>18.100000000000001</v>
      </c>
      <c r="G9" s="19">
        <v>11.224715200858341</v>
      </c>
      <c r="H9" s="19">
        <v>0.47314588855789097</v>
      </c>
      <c r="I9" s="12"/>
      <c r="J9" s="21"/>
    </row>
    <row r="10" spans="1:10">
      <c r="A10" s="14" t="s">
        <v>36</v>
      </c>
      <c r="B10" s="18">
        <v>58100</v>
      </c>
      <c r="C10" s="18">
        <v>57600</v>
      </c>
      <c r="D10" s="19">
        <v>11.373493975903614</v>
      </c>
      <c r="E10" s="19">
        <v>15.123263888888888</v>
      </c>
      <c r="F10" s="19">
        <v>3.1</v>
      </c>
      <c r="G10" s="19">
        <v>1.8176654359556943</v>
      </c>
      <c r="H10" s="19">
        <v>-8.6393620763391965E-2</v>
      </c>
      <c r="I10" s="12"/>
      <c r="J10" s="21"/>
    </row>
    <row r="11" spans="1:10">
      <c r="A11" s="14" t="s">
        <v>37</v>
      </c>
      <c r="B11" s="18">
        <v>496300</v>
      </c>
      <c r="C11" s="18">
        <v>642000</v>
      </c>
      <c r="D11" s="19">
        <v>49.637719121499089</v>
      </c>
      <c r="E11" s="19">
        <v>46.412305295950155</v>
      </c>
      <c r="F11" s="19">
        <v>26.4</v>
      </c>
      <c r="G11" s="19">
        <v>20.259396004922845</v>
      </c>
      <c r="H11" s="19">
        <v>2.607492675621037</v>
      </c>
      <c r="I11" s="12"/>
      <c r="J11" s="21"/>
    </row>
    <row r="12" spans="1:10">
      <c r="A12" s="14" t="s">
        <v>38</v>
      </c>
      <c r="B12" s="18">
        <v>34700</v>
      </c>
      <c r="C12" s="18">
        <v>35100</v>
      </c>
      <c r="D12" s="19">
        <v>13.288184438040346</v>
      </c>
      <c r="E12" s="19">
        <v>10.019943019943019</v>
      </c>
      <c r="F12" s="19">
        <v>1.9</v>
      </c>
      <c r="G12" s="19">
        <v>1.1076398750355012</v>
      </c>
      <c r="H12" s="19">
        <v>0.11468014263484871</v>
      </c>
      <c r="I12" s="12"/>
      <c r="J12" s="21"/>
    </row>
    <row r="13" spans="1:10">
      <c r="A13" s="15" t="s">
        <v>31</v>
      </c>
      <c r="B13" s="16">
        <v>1875000</v>
      </c>
      <c r="C13" s="16">
        <v>3168900</v>
      </c>
      <c r="D13" s="20">
        <v>60</v>
      </c>
      <c r="E13" s="20">
        <v>71.049891129413993</v>
      </c>
      <c r="F13" s="20">
        <v>100</v>
      </c>
      <c r="G13" s="20">
        <v>100</v>
      </c>
      <c r="H13" s="20">
        <v>5.3878940707953182</v>
      </c>
      <c r="I13" s="12"/>
      <c r="J13" s="12"/>
    </row>
    <row r="14" spans="1:10">
      <c r="A14" s="12"/>
      <c r="B14" s="13"/>
      <c r="C14" s="13"/>
      <c r="D14" s="12"/>
      <c r="E14" s="12"/>
      <c r="F14" s="12"/>
      <c r="G14" s="12"/>
      <c r="H14" s="12"/>
      <c r="I14" s="12"/>
      <c r="J14" s="12"/>
    </row>
    <row r="15" spans="1:10">
      <c r="A15" s="12"/>
      <c r="B15" s="13"/>
      <c r="C15" s="13"/>
      <c r="D15" s="12"/>
      <c r="E15" s="12"/>
      <c r="F15" s="17"/>
      <c r="G15" s="12"/>
      <c r="H15" s="12"/>
      <c r="I15" s="12"/>
      <c r="J15" s="12"/>
    </row>
    <row r="16" spans="1:10">
      <c r="B16" s="12"/>
      <c r="C16" s="12"/>
      <c r="D16" s="12"/>
      <c r="E16" s="12"/>
      <c r="F16" s="12"/>
      <c r="G16" s="12"/>
      <c r="H16" s="12"/>
      <c r="I16" s="17"/>
      <c r="J16" s="12"/>
    </row>
    <row r="21" spans="1:1">
      <c r="A21" s="66"/>
    </row>
  </sheetData>
  <mergeCells count="4">
    <mergeCell ref="B5:C5"/>
    <mergeCell ref="D5:E5"/>
    <mergeCell ref="F5:G5"/>
    <mergeCell ref="A5:A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0"/>
  <sheetViews>
    <sheetView workbookViewId="0"/>
  </sheetViews>
  <sheetFormatPr defaultRowHeight="13.2"/>
  <cols>
    <col min="1" max="1" width="8.88671875" style="38"/>
    <col min="2" max="2" width="9.109375" style="38" bestFit="1" customWidth="1"/>
    <col min="3" max="6" width="9" style="38" bestFit="1" customWidth="1"/>
    <col min="7" max="8" width="8.88671875" style="38"/>
  </cols>
  <sheetData>
    <row r="1" spans="1:10" s="38" customFormat="1">
      <c r="A1" s="35" t="s">
        <v>7</v>
      </c>
    </row>
    <row r="2" spans="1:10" s="38" customFormat="1">
      <c r="A2" s="66" t="s">
        <v>295</v>
      </c>
    </row>
    <row r="3" spans="1:10" s="38" customFormat="1">
      <c r="A3" s="66" t="s">
        <v>287</v>
      </c>
    </row>
    <row r="4" spans="1:10" s="38" customFormat="1"/>
    <row r="5" spans="1:10">
      <c r="A5" s="38" t="s">
        <v>14</v>
      </c>
      <c r="B5" s="38" t="s">
        <v>46</v>
      </c>
      <c r="C5" s="38" t="s">
        <v>62</v>
      </c>
      <c r="D5" s="38" t="s">
        <v>55</v>
      </c>
      <c r="E5" s="38" t="s">
        <v>57</v>
      </c>
      <c r="F5" s="38" t="s">
        <v>48</v>
      </c>
    </row>
    <row r="6" spans="1:10">
      <c r="A6" s="38">
        <v>1883</v>
      </c>
      <c r="B6" s="37"/>
      <c r="C6" s="37">
        <v>34073</v>
      </c>
      <c r="D6" s="37"/>
      <c r="E6" s="37"/>
      <c r="F6" s="37"/>
      <c r="G6" s="37"/>
      <c r="H6" s="37"/>
    </row>
    <row r="7" spans="1:10">
      <c r="A7" s="38">
        <v>1884</v>
      </c>
      <c r="B7" s="37"/>
      <c r="C7" s="37">
        <v>34192</v>
      </c>
      <c r="D7" s="37"/>
      <c r="E7" s="37"/>
      <c r="F7" s="37"/>
      <c r="G7" s="37"/>
      <c r="H7" s="37"/>
    </row>
    <row r="8" spans="1:10">
      <c r="A8" s="38">
        <v>1885</v>
      </c>
      <c r="B8" s="37"/>
      <c r="C8" s="37">
        <v>34697</v>
      </c>
      <c r="D8" s="37">
        <v>425</v>
      </c>
      <c r="E8" s="37"/>
      <c r="F8" s="37"/>
      <c r="G8" s="37"/>
      <c r="H8" s="37"/>
    </row>
    <row r="9" spans="1:10">
      <c r="A9" s="38">
        <v>1886</v>
      </c>
      <c r="B9" s="37"/>
      <c r="C9" s="37">
        <v>35161</v>
      </c>
      <c r="D9" s="37">
        <v>1384</v>
      </c>
      <c r="E9" s="37"/>
      <c r="F9" s="37"/>
      <c r="G9" s="37"/>
      <c r="H9" s="37"/>
      <c r="J9" s="66"/>
    </row>
    <row r="10" spans="1:10">
      <c r="A10" s="38">
        <v>1887</v>
      </c>
      <c r="B10" s="37"/>
      <c r="C10" s="37">
        <v>35230</v>
      </c>
      <c r="D10" s="37">
        <v>906</v>
      </c>
      <c r="E10" s="37"/>
      <c r="F10" s="37"/>
      <c r="G10" s="37"/>
      <c r="H10" s="37"/>
      <c r="J10" s="66"/>
    </row>
    <row r="11" spans="1:10">
      <c r="A11" s="38">
        <v>1888</v>
      </c>
      <c r="B11" s="37"/>
      <c r="C11" s="37">
        <v>34713</v>
      </c>
      <c r="D11" s="37">
        <v>778</v>
      </c>
      <c r="E11" s="37"/>
      <c r="F11" s="37"/>
      <c r="G11" s="37"/>
      <c r="H11" s="37"/>
    </row>
    <row r="12" spans="1:10">
      <c r="A12" s="38">
        <v>1889</v>
      </c>
      <c r="B12" s="37"/>
      <c r="C12" s="37">
        <v>39607</v>
      </c>
      <c r="D12" s="37">
        <v>1064</v>
      </c>
      <c r="E12" s="37"/>
      <c r="F12" s="37"/>
      <c r="G12" s="37"/>
      <c r="H12" s="37"/>
    </row>
    <row r="13" spans="1:10">
      <c r="A13" s="38">
        <v>1890</v>
      </c>
      <c r="B13" s="37"/>
      <c r="C13" s="37">
        <v>39884</v>
      </c>
      <c r="D13" s="37">
        <v>1180</v>
      </c>
      <c r="E13" s="37"/>
      <c r="F13" s="37"/>
      <c r="G13" s="37"/>
      <c r="H13" s="37"/>
    </row>
    <row r="14" spans="1:10">
      <c r="A14" s="38">
        <v>1891</v>
      </c>
      <c r="B14" s="37"/>
      <c r="C14" s="37">
        <v>39418</v>
      </c>
      <c r="D14" s="37">
        <v>1288</v>
      </c>
      <c r="E14" s="37"/>
      <c r="F14" s="37"/>
      <c r="G14" s="37"/>
      <c r="H14" s="37"/>
    </row>
    <row r="15" spans="1:10">
      <c r="A15" s="38">
        <v>1892</v>
      </c>
      <c r="B15" s="37"/>
      <c r="C15" s="37">
        <v>39514</v>
      </c>
      <c r="D15" s="37">
        <v>1344</v>
      </c>
      <c r="E15" s="37"/>
      <c r="F15" s="37"/>
      <c r="G15" s="37"/>
      <c r="H15" s="37"/>
    </row>
    <row r="16" spans="1:10">
      <c r="A16" s="38">
        <v>1893</v>
      </c>
      <c r="B16" s="37"/>
      <c r="C16" s="37">
        <v>37293</v>
      </c>
      <c r="D16" s="37">
        <v>1337</v>
      </c>
      <c r="E16" s="37"/>
      <c r="F16" s="37"/>
      <c r="G16" s="37"/>
      <c r="H16" s="37"/>
    </row>
    <row r="17" spans="1:8">
      <c r="A17" s="38">
        <v>1894</v>
      </c>
      <c r="B17" s="37"/>
      <c r="C17" s="37">
        <v>36987</v>
      </c>
      <c r="D17" s="37">
        <v>1250</v>
      </c>
      <c r="E17" s="37"/>
      <c r="F17" s="37"/>
      <c r="G17" s="37"/>
      <c r="H17" s="37"/>
    </row>
    <row r="18" spans="1:8">
      <c r="A18" s="38">
        <v>1895</v>
      </c>
      <c r="B18" s="37"/>
      <c r="C18" s="37">
        <v>39145</v>
      </c>
      <c r="D18" s="37">
        <v>1122</v>
      </c>
      <c r="E18" s="37"/>
      <c r="F18" s="37"/>
      <c r="G18" s="37"/>
      <c r="H18" s="37"/>
    </row>
    <row r="19" spans="1:8">
      <c r="A19" s="38">
        <v>1896</v>
      </c>
      <c r="B19" s="37"/>
      <c r="C19" s="37">
        <v>42077</v>
      </c>
      <c r="D19" s="37">
        <v>1213</v>
      </c>
      <c r="E19" s="37"/>
      <c r="F19" s="37"/>
      <c r="G19" s="37"/>
      <c r="H19" s="37"/>
    </row>
    <row r="20" spans="1:8">
      <c r="A20" s="38">
        <v>1897</v>
      </c>
      <c r="B20" s="37"/>
      <c r="C20" s="37">
        <v>45661</v>
      </c>
      <c r="D20" s="37">
        <v>1542</v>
      </c>
      <c r="E20" s="37"/>
      <c r="F20" s="37"/>
      <c r="G20" s="37"/>
      <c r="H20" s="37"/>
    </row>
    <row r="21" spans="1:8">
      <c r="A21" s="38">
        <v>1898</v>
      </c>
      <c r="B21" s="37"/>
      <c r="C21" s="37">
        <v>33915</v>
      </c>
      <c r="D21" s="37">
        <v>1789</v>
      </c>
      <c r="E21" s="37"/>
      <c r="F21" s="37"/>
      <c r="G21" s="37"/>
      <c r="H21" s="37"/>
    </row>
    <row r="22" spans="1:8">
      <c r="A22" s="38">
        <v>1899</v>
      </c>
      <c r="B22" s="37"/>
      <c r="C22" s="37">
        <v>38937</v>
      </c>
      <c r="D22" s="37">
        <v>1515</v>
      </c>
      <c r="E22" s="37"/>
      <c r="F22" s="37"/>
      <c r="G22" s="37"/>
      <c r="H22" s="37"/>
    </row>
    <row r="23" spans="1:8">
      <c r="A23" s="38">
        <v>1900</v>
      </c>
      <c r="B23" s="37"/>
      <c r="C23" s="37">
        <v>39673</v>
      </c>
      <c r="D23" s="37">
        <v>2006</v>
      </c>
      <c r="E23" s="37"/>
      <c r="F23" s="37"/>
      <c r="G23" s="37"/>
      <c r="H23" s="37"/>
    </row>
    <row r="24" spans="1:8">
      <c r="A24" s="38">
        <v>1901</v>
      </c>
      <c r="B24" s="37"/>
      <c r="C24" s="37">
        <v>44088</v>
      </c>
      <c r="D24" s="37">
        <v>2397</v>
      </c>
      <c r="E24" s="37"/>
      <c r="F24" s="37"/>
      <c r="G24" s="37"/>
      <c r="H24" s="37"/>
    </row>
    <row r="25" spans="1:8">
      <c r="A25" s="38">
        <v>1902</v>
      </c>
      <c r="B25" s="37"/>
      <c r="C25" s="37">
        <v>48320</v>
      </c>
      <c r="D25" s="37">
        <v>3095</v>
      </c>
      <c r="E25" s="37"/>
      <c r="F25" s="37"/>
      <c r="G25" s="37"/>
      <c r="H25" s="37"/>
    </row>
    <row r="26" spans="1:8">
      <c r="A26" s="38">
        <v>1903</v>
      </c>
      <c r="B26" s="37"/>
      <c r="C26" s="37">
        <v>49289</v>
      </c>
      <c r="D26" s="37">
        <v>3253</v>
      </c>
      <c r="E26" s="37"/>
      <c r="F26" s="37"/>
      <c r="G26" s="37"/>
      <c r="H26" s="37"/>
    </row>
    <row r="27" spans="1:8">
      <c r="A27" s="38">
        <v>1904</v>
      </c>
      <c r="B27" s="37"/>
      <c r="C27" s="37">
        <v>51168</v>
      </c>
      <c r="D27" s="37">
        <v>2618</v>
      </c>
      <c r="E27" s="37"/>
      <c r="F27" s="37"/>
      <c r="G27" s="37"/>
      <c r="H27" s="37"/>
    </row>
    <row r="28" spans="1:8">
      <c r="A28" s="38">
        <v>1905</v>
      </c>
      <c r="B28" s="37"/>
      <c r="C28" s="37">
        <v>54034</v>
      </c>
      <c r="D28" s="37">
        <v>2897</v>
      </c>
      <c r="E28" s="37"/>
      <c r="F28" s="37"/>
      <c r="G28" s="37"/>
      <c r="H28" s="37"/>
    </row>
    <row r="29" spans="1:8">
      <c r="A29" s="38">
        <v>1906</v>
      </c>
      <c r="B29" s="37"/>
      <c r="C29" s="37">
        <v>55676</v>
      </c>
      <c r="D29" s="37">
        <v>4509</v>
      </c>
      <c r="E29" s="37"/>
      <c r="F29" s="37"/>
      <c r="G29" s="37"/>
      <c r="H29" s="37"/>
    </row>
    <row r="30" spans="1:8">
      <c r="A30" s="38">
        <v>1907</v>
      </c>
      <c r="B30" s="37"/>
      <c r="C30" s="37">
        <v>57679</v>
      </c>
      <c r="D30" s="37">
        <v>4754</v>
      </c>
      <c r="E30" s="37"/>
      <c r="F30" s="37"/>
      <c r="G30" s="37"/>
      <c r="H30" s="37"/>
    </row>
    <row r="31" spans="1:8">
      <c r="A31" s="38">
        <v>1908</v>
      </c>
      <c r="B31" s="37"/>
      <c r="C31" s="37">
        <v>60142</v>
      </c>
      <c r="D31" s="37">
        <v>5393</v>
      </c>
      <c r="E31" s="37"/>
      <c r="F31" s="37"/>
      <c r="G31" s="37"/>
      <c r="H31" s="37"/>
    </row>
    <row r="32" spans="1:8">
      <c r="A32" s="38">
        <v>1909</v>
      </c>
      <c r="B32" s="37"/>
      <c r="C32" s="37">
        <v>64408</v>
      </c>
      <c r="D32" s="37">
        <v>6210</v>
      </c>
      <c r="E32" s="37"/>
      <c r="F32" s="37"/>
      <c r="G32" s="37"/>
      <c r="H32" s="37"/>
    </row>
    <row r="33" spans="1:8">
      <c r="A33" s="38">
        <v>1910</v>
      </c>
      <c r="B33" s="37"/>
      <c r="C33" s="37">
        <v>63293</v>
      </c>
      <c r="D33" s="37">
        <v>5964</v>
      </c>
      <c r="E33" s="37"/>
      <c r="F33" s="37"/>
      <c r="G33" s="37"/>
      <c r="H33" s="37"/>
    </row>
    <row r="34" spans="1:8">
      <c r="A34" s="38">
        <v>1911</v>
      </c>
      <c r="B34" s="37"/>
      <c r="C34" s="37">
        <v>67587</v>
      </c>
      <c r="D34" s="37">
        <v>6205</v>
      </c>
      <c r="E34" s="37"/>
      <c r="F34" s="37"/>
      <c r="G34" s="37"/>
      <c r="H34" s="37"/>
    </row>
    <row r="35" spans="1:8">
      <c r="A35" s="38">
        <v>1912</v>
      </c>
      <c r="B35" s="37"/>
      <c r="C35" s="37">
        <v>69126</v>
      </c>
      <c r="D35" s="37">
        <v>7168</v>
      </c>
      <c r="E35" s="37"/>
      <c r="F35" s="37"/>
      <c r="G35" s="37"/>
      <c r="H35" s="37"/>
    </row>
    <row r="36" spans="1:8">
      <c r="A36" s="38">
        <v>1913</v>
      </c>
      <c r="B36" s="37"/>
      <c r="C36" s="37">
        <v>68117</v>
      </c>
      <c r="D36" s="37">
        <v>7359</v>
      </c>
      <c r="E36" s="37"/>
      <c r="F36" s="37"/>
      <c r="G36" s="37"/>
      <c r="H36" s="37"/>
    </row>
    <row r="37" spans="1:8">
      <c r="A37" s="38">
        <v>1914</v>
      </c>
      <c r="B37" s="37"/>
      <c r="C37" s="37">
        <v>67774</v>
      </c>
      <c r="D37" s="37">
        <v>6490</v>
      </c>
      <c r="E37" s="37"/>
      <c r="F37" s="37"/>
      <c r="G37" s="37"/>
      <c r="H37" s="37"/>
    </row>
    <row r="38" spans="1:8">
      <c r="A38" s="38">
        <v>1915</v>
      </c>
      <c r="B38" s="37"/>
      <c r="C38" s="37">
        <v>67335</v>
      </c>
      <c r="D38" s="37">
        <v>6359</v>
      </c>
      <c r="E38" s="37"/>
      <c r="F38" s="37"/>
      <c r="G38" s="37"/>
      <c r="H38" s="37"/>
    </row>
    <row r="39" spans="1:8">
      <c r="A39" s="38">
        <v>1916</v>
      </c>
      <c r="B39" s="37"/>
      <c r="C39" s="37">
        <v>68349</v>
      </c>
      <c r="D39" s="37">
        <v>6383</v>
      </c>
      <c r="E39" s="37"/>
      <c r="F39" s="37"/>
      <c r="G39" s="37"/>
      <c r="H39" s="37"/>
    </row>
    <row r="40" spans="1:8">
      <c r="A40" s="38">
        <v>1917</v>
      </c>
      <c r="B40" s="37"/>
      <c r="C40" s="37">
        <v>67828</v>
      </c>
      <c r="D40" s="37">
        <v>6483</v>
      </c>
      <c r="E40" s="37"/>
      <c r="F40" s="37"/>
      <c r="G40" s="37"/>
      <c r="H40" s="37"/>
    </row>
    <row r="41" spans="1:8">
      <c r="A41" s="38">
        <v>1918</v>
      </c>
      <c r="B41" s="37"/>
      <c r="C41" s="37">
        <v>57347</v>
      </c>
      <c r="D41" s="37">
        <v>7383</v>
      </c>
      <c r="E41" s="37"/>
      <c r="F41" s="37"/>
      <c r="G41" s="37"/>
      <c r="H41" s="37"/>
    </row>
    <row r="42" spans="1:8">
      <c r="A42" s="38">
        <v>1919</v>
      </c>
      <c r="B42" s="37"/>
      <c r="C42" s="37">
        <v>76773</v>
      </c>
      <c r="D42" s="37">
        <v>9883</v>
      </c>
      <c r="E42" s="37"/>
      <c r="F42" s="37"/>
      <c r="G42" s="37"/>
      <c r="H42" s="37"/>
    </row>
    <row r="43" spans="1:8">
      <c r="A43" s="38">
        <v>1920</v>
      </c>
      <c r="B43" s="37"/>
      <c r="C43" s="37">
        <v>82155</v>
      </c>
      <c r="D43" s="37">
        <v>11017</v>
      </c>
      <c r="E43" s="37"/>
      <c r="F43" s="37"/>
      <c r="G43" s="37"/>
      <c r="H43" s="37"/>
    </row>
    <row r="44" spans="1:8">
      <c r="A44" s="38">
        <v>1921</v>
      </c>
      <c r="B44" s="37"/>
      <c r="C44" s="37">
        <v>87732</v>
      </c>
      <c r="D44" s="37">
        <v>12026</v>
      </c>
      <c r="E44" s="37"/>
      <c r="F44" s="37"/>
      <c r="G44" s="37"/>
      <c r="H44" s="37"/>
    </row>
    <row r="45" spans="1:8">
      <c r="A45" s="38">
        <v>1922</v>
      </c>
      <c r="B45" s="37"/>
      <c r="C45" s="37">
        <v>84167</v>
      </c>
      <c r="D45" s="37">
        <v>9886</v>
      </c>
      <c r="E45" s="37"/>
      <c r="F45" s="37"/>
      <c r="G45" s="37"/>
      <c r="H45" s="37"/>
    </row>
    <row r="46" spans="1:8">
      <c r="A46" s="38">
        <v>1923</v>
      </c>
      <c r="B46" s="37"/>
      <c r="C46" s="37">
        <v>76652</v>
      </c>
      <c r="D46" s="37">
        <v>7969</v>
      </c>
      <c r="E46" s="37"/>
      <c r="F46" s="37"/>
      <c r="G46" s="37"/>
      <c r="H46" s="37"/>
    </row>
    <row r="47" spans="1:8">
      <c r="A47" s="38">
        <v>1924</v>
      </c>
      <c r="B47" s="37"/>
      <c r="C47" s="37">
        <v>77121</v>
      </c>
      <c r="D47" s="37">
        <v>9894</v>
      </c>
      <c r="E47" s="37"/>
      <c r="F47" s="37"/>
      <c r="G47" s="37"/>
      <c r="H47" s="37"/>
    </row>
    <row r="48" spans="1:8">
      <c r="A48" s="38">
        <v>1925</v>
      </c>
      <c r="B48" s="37"/>
      <c r="C48" s="37">
        <v>80106</v>
      </c>
      <c r="D48" s="37">
        <v>12680</v>
      </c>
      <c r="E48" s="37"/>
      <c r="F48" s="37"/>
      <c r="G48" s="37"/>
      <c r="H48" s="37"/>
    </row>
    <row r="49" spans="1:8">
      <c r="A49" s="38">
        <v>1926</v>
      </c>
      <c r="B49" s="37"/>
      <c r="C49" s="37">
        <v>80682</v>
      </c>
      <c r="D49" s="37">
        <v>12495</v>
      </c>
      <c r="E49" s="37"/>
      <c r="F49" s="37"/>
      <c r="G49" s="37"/>
      <c r="H49" s="37"/>
    </row>
    <row r="50" spans="1:8">
      <c r="A50" s="38">
        <v>1927</v>
      </c>
      <c r="B50" s="37"/>
      <c r="C50" s="37">
        <v>87545</v>
      </c>
      <c r="D50" s="37">
        <v>12607</v>
      </c>
      <c r="E50" s="37"/>
      <c r="F50" s="37"/>
      <c r="G50" s="37"/>
      <c r="H50" s="37"/>
    </row>
    <row r="51" spans="1:8">
      <c r="A51" s="38">
        <v>1928</v>
      </c>
      <c r="B51" s="37"/>
      <c r="C51" s="37">
        <v>87837</v>
      </c>
      <c r="D51" s="37">
        <v>13059</v>
      </c>
      <c r="E51" s="37"/>
      <c r="F51" s="37"/>
      <c r="G51" s="37"/>
      <c r="H51" s="37"/>
    </row>
    <row r="52" spans="1:8">
      <c r="A52" s="38">
        <v>1929</v>
      </c>
      <c r="B52" s="37"/>
      <c r="C52" s="37">
        <v>89969</v>
      </c>
      <c r="D52" s="37">
        <v>14296</v>
      </c>
      <c r="E52" s="37"/>
      <c r="F52" s="37"/>
      <c r="G52" s="37"/>
      <c r="H52" s="37"/>
    </row>
    <row r="53" spans="1:8">
      <c r="A53" s="38">
        <v>1930</v>
      </c>
      <c r="B53" s="37"/>
      <c r="C53" s="37">
        <v>89848</v>
      </c>
      <c r="D53" s="37">
        <v>15430</v>
      </c>
      <c r="E53" s="37"/>
      <c r="F53" s="37"/>
      <c r="G53" s="37"/>
      <c r="H53" s="37"/>
    </row>
    <row r="54" spans="1:8">
      <c r="A54" s="38">
        <v>1931</v>
      </c>
      <c r="B54" s="37"/>
      <c r="C54" s="37">
        <v>79981</v>
      </c>
      <c r="D54" s="37">
        <v>15183</v>
      </c>
      <c r="E54" s="37"/>
      <c r="F54" s="37"/>
      <c r="G54" s="37"/>
      <c r="H54" s="37"/>
    </row>
    <row r="55" spans="1:8">
      <c r="A55" s="38">
        <v>1932</v>
      </c>
      <c r="B55" s="37"/>
      <c r="C55" s="37">
        <v>67172</v>
      </c>
      <c r="D55" s="37">
        <v>13878</v>
      </c>
      <c r="E55" s="37"/>
      <c r="F55" s="37"/>
      <c r="G55" s="37"/>
      <c r="H55" s="37"/>
    </row>
    <row r="56" spans="1:8">
      <c r="A56" s="38">
        <v>1933</v>
      </c>
      <c r="B56" s="37"/>
      <c r="C56" s="37">
        <v>56694</v>
      </c>
      <c r="D56" s="37">
        <v>13904</v>
      </c>
      <c r="E56" s="37"/>
      <c r="F56" s="37"/>
      <c r="G56" s="37"/>
      <c r="H56" s="37"/>
    </row>
    <row r="57" spans="1:8">
      <c r="A57" s="38">
        <v>1934</v>
      </c>
      <c r="B57" s="37"/>
      <c r="C57" s="37">
        <v>56882</v>
      </c>
      <c r="D57" s="37">
        <v>14722</v>
      </c>
      <c r="E57" s="37"/>
      <c r="F57" s="37"/>
      <c r="G57" s="37"/>
      <c r="H57" s="37"/>
    </row>
    <row r="58" spans="1:8">
      <c r="A58" s="38">
        <v>1935</v>
      </c>
      <c r="B58" s="37"/>
      <c r="C58" s="37">
        <v>58344</v>
      </c>
      <c r="D58" s="37">
        <v>16645</v>
      </c>
      <c r="E58" s="37"/>
      <c r="F58" s="37"/>
      <c r="G58" s="37"/>
      <c r="H58" s="37"/>
    </row>
    <row r="59" spans="1:8">
      <c r="A59" s="38">
        <v>1936</v>
      </c>
      <c r="B59" s="37"/>
      <c r="C59" s="37">
        <v>62740</v>
      </c>
      <c r="D59" s="37">
        <v>18511</v>
      </c>
      <c r="E59" s="37"/>
      <c r="F59" s="37"/>
      <c r="G59" s="37"/>
      <c r="H59" s="37"/>
    </row>
    <row r="60" spans="1:8">
      <c r="A60" s="38">
        <v>1937</v>
      </c>
      <c r="B60" s="37"/>
      <c r="C60" s="37">
        <v>65416</v>
      </c>
      <c r="D60" s="37">
        <v>17381</v>
      </c>
      <c r="E60" s="37"/>
      <c r="F60" s="37"/>
      <c r="G60" s="37"/>
      <c r="H60" s="37"/>
    </row>
    <row r="61" spans="1:8">
      <c r="A61" s="38">
        <v>1938</v>
      </c>
      <c r="B61" s="37"/>
      <c r="C61" s="37">
        <v>66851</v>
      </c>
      <c r="D61" s="37">
        <v>18211</v>
      </c>
      <c r="E61" s="37"/>
      <c r="F61" s="37"/>
      <c r="G61" s="37"/>
      <c r="H61" s="37"/>
    </row>
    <row r="62" spans="1:8">
      <c r="A62" s="38">
        <v>1939</v>
      </c>
      <c r="B62" s="37"/>
      <c r="C62" s="37">
        <v>64182</v>
      </c>
      <c r="D62" s="37">
        <v>18349</v>
      </c>
      <c r="E62" s="37"/>
      <c r="F62" s="37"/>
      <c r="G62" s="37"/>
      <c r="H62" s="37"/>
    </row>
    <row r="63" spans="1:8">
      <c r="A63" s="38">
        <v>1940</v>
      </c>
      <c r="B63" s="37"/>
      <c r="C63" s="37">
        <v>60836</v>
      </c>
      <c r="D63" s="37">
        <v>19827</v>
      </c>
      <c r="E63" s="37"/>
      <c r="F63" s="37"/>
      <c r="G63" s="37"/>
      <c r="H63" s="37"/>
    </row>
    <row r="64" spans="1:8">
      <c r="A64" s="38">
        <v>1941</v>
      </c>
      <c r="B64" s="37"/>
      <c r="C64" s="37">
        <v>52050</v>
      </c>
      <c r="D64" s="37">
        <v>19997</v>
      </c>
      <c r="E64" s="37"/>
      <c r="F64" s="37"/>
      <c r="G64" s="37"/>
      <c r="H64" s="37"/>
    </row>
    <row r="65" spans="1:8">
      <c r="A65" s="38">
        <v>1942</v>
      </c>
      <c r="B65" s="37"/>
      <c r="C65" s="37">
        <v>44984</v>
      </c>
      <c r="D65" s="37">
        <v>16359</v>
      </c>
      <c r="E65" s="37"/>
      <c r="F65" s="37"/>
      <c r="G65" s="37"/>
      <c r="H65" s="37"/>
    </row>
    <row r="66" spans="1:8">
      <c r="A66" s="38">
        <v>1943</v>
      </c>
      <c r="B66" s="37"/>
      <c r="C66" s="37">
        <v>44774</v>
      </c>
      <c r="D66" s="37">
        <v>17108</v>
      </c>
      <c r="E66" s="37"/>
      <c r="F66" s="37"/>
      <c r="G66" s="37"/>
      <c r="H66" s="37"/>
    </row>
    <row r="67" spans="1:8">
      <c r="A67" s="38">
        <v>1944</v>
      </c>
      <c r="B67" s="37"/>
      <c r="C67" s="37">
        <v>54409</v>
      </c>
      <c r="D67" s="37">
        <v>12578</v>
      </c>
      <c r="E67" s="37"/>
      <c r="F67" s="37"/>
      <c r="G67" s="37"/>
      <c r="H67" s="37"/>
    </row>
    <row r="68" spans="1:8">
      <c r="A68" s="38">
        <v>1945</v>
      </c>
      <c r="B68" s="37"/>
      <c r="C68" s="37">
        <v>68052</v>
      </c>
      <c r="D68" s="37">
        <v>4258</v>
      </c>
      <c r="E68" s="37"/>
      <c r="F68" s="37"/>
      <c r="G68" s="37"/>
      <c r="H68" s="37"/>
    </row>
    <row r="69" spans="1:8">
      <c r="A69" s="38">
        <v>1946</v>
      </c>
      <c r="B69" s="37"/>
      <c r="C69" s="37">
        <v>81274</v>
      </c>
      <c r="D69" s="37">
        <v>8136</v>
      </c>
      <c r="E69" s="37"/>
      <c r="F69" s="37"/>
      <c r="G69" s="37"/>
      <c r="H69" s="37"/>
    </row>
    <row r="70" spans="1:8">
      <c r="A70" s="38">
        <v>1947</v>
      </c>
      <c r="B70" s="37"/>
      <c r="C70" s="37">
        <v>75669</v>
      </c>
      <c r="D70" s="37">
        <v>9260</v>
      </c>
      <c r="E70" s="37"/>
      <c r="F70" s="37"/>
      <c r="G70" s="37"/>
      <c r="H70" s="37"/>
    </row>
    <row r="71" spans="1:8">
      <c r="A71" s="38">
        <v>1948</v>
      </c>
      <c r="B71" s="37"/>
      <c r="C71" s="37">
        <v>68903</v>
      </c>
      <c r="D71" s="37">
        <v>11582</v>
      </c>
      <c r="E71" s="37"/>
      <c r="F71" s="37"/>
      <c r="G71" s="37"/>
      <c r="H71" s="37"/>
    </row>
    <row r="72" spans="1:8">
      <c r="A72" s="38">
        <v>1949</v>
      </c>
      <c r="B72" s="37"/>
      <c r="C72" s="37">
        <v>67811</v>
      </c>
      <c r="D72" s="37">
        <v>14266</v>
      </c>
      <c r="E72" s="37"/>
      <c r="F72" s="37"/>
      <c r="G72" s="37"/>
      <c r="H72" s="37"/>
    </row>
    <row r="73" spans="1:8">
      <c r="A73" s="38">
        <v>1950</v>
      </c>
      <c r="B73" s="37"/>
      <c r="C73" s="37">
        <v>67556</v>
      </c>
      <c r="D73" s="37">
        <v>16896</v>
      </c>
      <c r="E73" s="37"/>
      <c r="F73" s="37"/>
      <c r="G73" s="37"/>
      <c r="H73" s="37"/>
    </row>
    <row r="74" spans="1:8">
      <c r="A74" s="38">
        <v>1951</v>
      </c>
      <c r="B74" s="37"/>
      <c r="C74" s="37">
        <v>60670</v>
      </c>
      <c r="D74" s="37">
        <v>17764</v>
      </c>
      <c r="E74" s="37"/>
      <c r="F74" s="37"/>
      <c r="G74" s="37"/>
      <c r="H74" s="37"/>
    </row>
    <row r="75" spans="1:8">
      <c r="A75" s="38">
        <v>1952</v>
      </c>
      <c r="B75" s="37"/>
      <c r="C75" s="37">
        <v>63391</v>
      </c>
      <c r="D75" s="37">
        <v>20877</v>
      </c>
      <c r="E75" s="37"/>
      <c r="F75" s="37"/>
      <c r="G75" s="37"/>
      <c r="H75" s="37"/>
    </row>
    <row r="76" spans="1:8">
      <c r="A76" s="38">
        <v>1953</v>
      </c>
      <c r="B76" s="37"/>
      <c r="C76" s="37">
        <v>74036</v>
      </c>
      <c r="D76" s="37">
        <v>24575</v>
      </c>
      <c r="E76" s="37"/>
      <c r="F76" s="37"/>
      <c r="G76" s="37"/>
      <c r="H76" s="37"/>
    </row>
    <row r="77" spans="1:8">
      <c r="A77" s="38">
        <v>1954</v>
      </c>
      <c r="B77" s="37"/>
      <c r="C77" s="37">
        <v>77503</v>
      </c>
      <c r="D77" s="37">
        <v>29369</v>
      </c>
      <c r="E77" s="37"/>
      <c r="F77" s="37"/>
      <c r="G77" s="37"/>
      <c r="H77" s="37"/>
    </row>
    <row r="78" spans="1:8">
      <c r="A78" s="38">
        <v>1955</v>
      </c>
      <c r="B78" s="37"/>
      <c r="C78" s="37">
        <v>77502</v>
      </c>
      <c r="D78" s="37">
        <v>34508</v>
      </c>
      <c r="E78" s="37"/>
      <c r="F78" s="37"/>
      <c r="G78" s="37"/>
      <c r="H78" s="37"/>
    </row>
    <row r="79" spans="1:8">
      <c r="A79" s="38">
        <v>1956</v>
      </c>
      <c r="B79" s="37"/>
      <c r="C79" s="37">
        <v>75211</v>
      </c>
      <c r="D79" s="37">
        <v>33245</v>
      </c>
      <c r="E79" s="37"/>
      <c r="F79" s="37"/>
      <c r="G79" s="37"/>
      <c r="H79" s="37"/>
    </row>
    <row r="80" spans="1:8">
      <c r="A80" s="38">
        <v>1957</v>
      </c>
      <c r="B80" s="37"/>
      <c r="C80" s="37">
        <v>74298</v>
      </c>
      <c r="D80" s="37">
        <v>33188</v>
      </c>
      <c r="E80" s="37"/>
      <c r="F80" s="37"/>
      <c r="G80" s="37"/>
      <c r="H80" s="37"/>
    </row>
    <row r="81" spans="1:8">
      <c r="A81" s="38">
        <v>1958</v>
      </c>
      <c r="B81" s="37"/>
      <c r="C81" s="37">
        <v>77629</v>
      </c>
      <c r="D81" s="37">
        <v>38518</v>
      </c>
      <c r="E81" s="37"/>
      <c r="F81" s="37"/>
      <c r="G81" s="37"/>
      <c r="H81" s="37"/>
    </row>
    <row r="82" spans="1:8">
      <c r="A82" s="38">
        <v>1959</v>
      </c>
      <c r="B82" s="37"/>
      <c r="C82" s="37">
        <v>78708</v>
      </c>
      <c r="D82" s="37">
        <v>41537</v>
      </c>
      <c r="E82" s="37"/>
      <c r="F82" s="37"/>
      <c r="G82" s="37"/>
      <c r="H82" s="37"/>
    </row>
    <row r="83" spans="1:8">
      <c r="A83" s="38">
        <v>1960</v>
      </c>
      <c r="B83" s="37"/>
      <c r="C83" s="37">
        <v>79721</v>
      </c>
      <c r="D83" s="37">
        <v>43484</v>
      </c>
      <c r="E83" s="37"/>
      <c r="F83" s="37"/>
      <c r="G83" s="37"/>
      <c r="H83" s="37"/>
    </row>
    <row r="84" spans="1:8">
      <c r="A84" s="38">
        <v>1961</v>
      </c>
      <c r="B84" s="37"/>
      <c r="C84" s="37">
        <v>83396</v>
      </c>
      <c r="D84" s="37">
        <v>48417</v>
      </c>
      <c r="E84" s="37"/>
      <c r="F84" s="37"/>
      <c r="G84" s="37"/>
      <c r="H84" s="37"/>
    </row>
    <row r="85" spans="1:8">
      <c r="A85" s="38">
        <v>1962</v>
      </c>
      <c r="B85" s="37"/>
      <c r="C85" s="37">
        <v>85180</v>
      </c>
      <c r="D85" s="37">
        <v>60127</v>
      </c>
      <c r="E85" s="37"/>
      <c r="F85" s="37"/>
      <c r="G85" s="37"/>
      <c r="H85" s="37"/>
    </row>
    <row r="86" spans="1:8">
      <c r="A86" s="38">
        <v>1963</v>
      </c>
      <c r="B86" s="37"/>
      <c r="C86" s="37">
        <v>85869</v>
      </c>
      <c r="D86" s="37">
        <v>71790</v>
      </c>
      <c r="E86" s="37">
        <v>2558</v>
      </c>
      <c r="F86" s="37"/>
      <c r="G86" s="37"/>
      <c r="H86" s="37"/>
    </row>
    <row r="87" spans="1:8">
      <c r="A87" s="38">
        <v>1964</v>
      </c>
      <c r="B87" s="37"/>
      <c r="C87" s="37">
        <v>87592</v>
      </c>
      <c r="D87" s="37">
        <v>74980</v>
      </c>
      <c r="E87" s="37"/>
      <c r="F87" s="37"/>
      <c r="G87" s="37"/>
      <c r="H87" s="37"/>
    </row>
    <row r="88" spans="1:8">
      <c r="A88" s="38">
        <v>1965</v>
      </c>
      <c r="B88" s="37"/>
      <c r="C88" s="37">
        <v>94629</v>
      </c>
      <c r="D88" s="37">
        <v>81923</v>
      </c>
      <c r="E88" s="37">
        <v>1177</v>
      </c>
      <c r="F88" s="37"/>
      <c r="G88" s="37"/>
      <c r="H88" s="37"/>
    </row>
    <row r="89" spans="1:8">
      <c r="A89" s="38">
        <v>1966</v>
      </c>
      <c r="B89" s="37"/>
      <c r="C89" s="37">
        <v>88525</v>
      </c>
      <c r="D89" s="37">
        <v>86046</v>
      </c>
      <c r="E89" s="37">
        <v>1060</v>
      </c>
      <c r="F89" s="37"/>
      <c r="G89" s="37"/>
      <c r="H89" s="37"/>
    </row>
    <row r="90" spans="1:8">
      <c r="A90" s="38">
        <v>1967</v>
      </c>
      <c r="B90" s="37"/>
      <c r="C90" s="37">
        <v>88164</v>
      </c>
      <c r="D90" s="37">
        <v>85364</v>
      </c>
      <c r="E90" s="37"/>
      <c r="F90" s="37"/>
      <c r="G90" s="37"/>
      <c r="H90" s="37"/>
    </row>
    <row r="91" spans="1:8">
      <c r="A91" s="38">
        <v>1968</v>
      </c>
      <c r="B91" s="37"/>
      <c r="C91" s="37">
        <v>93471</v>
      </c>
      <c r="D91" s="37">
        <v>96710</v>
      </c>
      <c r="E91" s="37">
        <v>1463</v>
      </c>
      <c r="F91" s="37"/>
      <c r="G91" s="37"/>
      <c r="H91" s="37"/>
    </row>
    <row r="92" spans="1:8">
      <c r="A92" s="38">
        <v>1969</v>
      </c>
      <c r="B92" s="37"/>
      <c r="C92" s="37">
        <v>101415</v>
      </c>
      <c r="D92" s="37">
        <v>105586</v>
      </c>
      <c r="E92" s="37">
        <v>1701</v>
      </c>
      <c r="F92" s="37"/>
      <c r="G92" s="37"/>
      <c r="H92" s="37"/>
    </row>
    <row r="93" spans="1:8">
      <c r="A93" s="38">
        <v>1970</v>
      </c>
      <c r="B93" s="37"/>
      <c r="C93" s="37">
        <v>103175</v>
      </c>
      <c r="D93" s="37">
        <v>130831</v>
      </c>
      <c r="E93" s="37">
        <v>1846</v>
      </c>
      <c r="F93" s="37"/>
      <c r="G93" s="37"/>
      <c r="H93" s="37"/>
    </row>
    <row r="94" spans="1:8">
      <c r="A94" s="38">
        <v>1971</v>
      </c>
      <c r="B94" s="37"/>
      <c r="C94" s="37">
        <v>104729</v>
      </c>
      <c r="D94" s="37">
        <v>105785</v>
      </c>
      <c r="E94" s="37">
        <v>1906</v>
      </c>
      <c r="F94" s="37"/>
      <c r="G94" s="37"/>
      <c r="H94" s="37"/>
    </row>
    <row r="95" spans="1:8">
      <c r="A95" s="38">
        <v>1972</v>
      </c>
      <c r="B95" s="37"/>
      <c r="C95" s="37">
        <v>99298</v>
      </c>
      <c r="D95" s="37">
        <v>130400</v>
      </c>
      <c r="E95" s="37">
        <v>1995</v>
      </c>
      <c r="F95" s="37"/>
      <c r="G95" s="37"/>
      <c r="H95" s="37"/>
    </row>
    <row r="96" spans="1:8">
      <c r="A96" s="38">
        <v>1973</v>
      </c>
      <c r="B96" s="37"/>
      <c r="C96" s="37">
        <v>104079</v>
      </c>
      <c r="D96" s="37">
        <v>144814</v>
      </c>
      <c r="E96" s="37">
        <v>2398</v>
      </c>
      <c r="F96" s="37"/>
      <c r="G96" s="37"/>
      <c r="H96" s="37"/>
    </row>
    <row r="97" spans="1:8">
      <c r="A97" s="38">
        <v>1974</v>
      </c>
      <c r="B97" s="37"/>
      <c r="C97" s="37">
        <v>102538</v>
      </c>
      <c r="D97" s="37">
        <v>149319</v>
      </c>
      <c r="E97" s="37">
        <v>4455</v>
      </c>
      <c r="F97" s="37"/>
      <c r="G97" s="37"/>
      <c r="H97" s="37"/>
    </row>
    <row r="98" spans="1:8">
      <c r="A98" s="38">
        <v>1975</v>
      </c>
      <c r="B98" s="37"/>
      <c r="C98" s="37">
        <v>101014</v>
      </c>
      <c r="D98" s="37">
        <v>159821</v>
      </c>
      <c r="E98" s="37">
        <v>2914</v>
      </c>
      <c r="F98" s="37"/>
      <c r="G98" s="37"/>
      <c r="H98" s="37"/>
    </row>
    <row r="99" spans="1:8">
      <c r="A99" s="38">
        <v>1976</v>
      </c>
      <c r="B99" s="37"/>
      <c r="C99" s="37">
        <v>102344</v>
      </c>
      <c r="D99" s="37">
        <v>161016</v>
      </c>
      <c r="E99" s="37">
        <v>3261</v>
      </c>
      <c r="F99" s="37"/>
      <c r="G99" s="37"/>
      <c r="H99" s="37"/>
    </row>
    <row r="100" spans="1:8">
      <c r="A100" s="38">
        <v>1977</v>
      </c>
      <c r="B100" s="37"/>
      <c r="C100" s="37">
        <v>100931</v>
      </c>
      <c r="D100" s="37">
        <v>161006</v>
      </c>
      <c r="E100" s="37">
        <v>3139</v>
      </c>
      <c r="F100" s="37"/>
      <c r="G100" s="37"/>
      <c r="H100" s="37"/>
    </row>
    <row r="101" spans="1:8">
      <c r="A101" s="38">
        <v>1978</v>
      </c>
      <c r="B101" s="37"/>
      <c r="C101" s="37">
        <v>100916</v>
      </c>
      <c r="D101" s="37">
        <v>166092</v>
      </c>
      <c r="E101" s="37">
        <v>4015</v>
      </c>
      <c r="F101" s="37">
        <v>3598</v>
      </c>
      <c r="G101" s="37"/>
      <c r="H101" s="37"/>
    </row>
    <row r="102" spans="1:8">
      <c r="A102" s="38">
        <v>1979</v>
      </c>
      <c r="B102" s="37"/>
      <c r="C102" s="37">
        <v>100494</v>
      </c>
      <c r="D102" s="37">
        <v>174569</v>
      </c>
      <c r="E102" s="37">
        <v>4722</v>
      </c>
      <c r="F102" s="37">
        <v>11284</v>
      </c>
      <c r="G102" s="37"/>
      <c r="H102" s="37"/>
    </row>
    <row r="103" spans="1:8">
      <c r="A103" s="38">
        <v>1980</v>
      </c>
      <c r="B103" s="37"/>
      <c r="C103" s="37">
        <v>104329</v>
      </c>
      <c r="D103" s="37">
        <v>191020</v>
      </c>
      <c r="E103" s="37">
        <v>5070</v>
      </c>
      <c r="F103" s="37">
        <v>18596</v>
      </c>
      <c r="G103" s="37"/>
      <c r="H103" s="37"/>
    </row>
    <row r="104" spans="1:8">
      <c r="A104" s="38">
        <v>1981</v>
      </c>
      <c r="B104" s="37"/>
      <c r="C104" s="37">
        <v>106413</v>
      </c>
      <c r="D104" s="37">
        <v>218261</v>
      </c>
      <c r="E104" s="37">
        <v>5303</v>
      </c>
      <c r="F104" s="37">
        <v>24119</v>
      </c>
      <c r="G104" s="37"/>
      <c r="H104" s="37"/>
    </row>
    <row r="105" spans="1:8">
      <c r="A105" s="38">
        <v>1982</v>
      </c>
      <c r="B105" s="37"/>
      <c r="C105" s="37">
        <v>109625</v>
      </c>
      <c r="D105" s="37">
        <v>237513</v>
      </c>
      <c r="E105" s="37">
        <v>5924</v>
      </c>
      <c r="F105" s="37">
        <v>27422</v>
      </c>
      <c r="G105" s="37"/>
      <c r="H105" s="37"/>
    </row>
    <row r="106" spans="1:8">
      <c r="A106" s="38">
        <v>1983</v>
      </c>
      <c r="B106" s="37"/>
      <c r="C106" s="37">
        <v>103703</v>
      </c>
      <c r="D106" s="37">
        <v>252685</v>
      </c>
      <c r="E106" s="37">
        <v>6394</v>
      </c>
      <c r="F106" s="37">
        <v>30664</v>
      </c>
      <c r="G106" s="37"/>
      <c r="H106" s="37"/>
    </row>
    <row r="107" spans="1:8">
      <c r="A107" s="38">
        <v>1984</v>
      </c>
      <c r="B107" s="37"/>
      <c r="C107" s="37">
        <v>111284</v>
      </c>
      <c r="D107" s="37">
        <v>282314</v>
      </c>
      <c r="E107" s="37">
        <v>8633</v>
      </c>
      <c r="F107" s="37">
        <v>35982</v>
      </c>
      <c r="G107" s="37"/>
      <c r="H107" s="37"/>
    </row>
    <row r="108" spans="1:8">
      <c r="A108" s="38">
        <v>1985</v>
      </c>
      <c r="B108" s="37">
        <v>8558</v>
      </c>
      <c r="C108" s="37">
        <v>115235</v>
      </c>
      <c r="D108" s="37">
        <v>299851</v>
      </c>
      <c r="E108" s="37">
        <v>10585</v>
      </c>
      <c r="F108" s="37">
        <v>36916</v>
      </c>
      <c r="G108" s="37"/>
      <c r="H108" s="37"/>
    </row>
    <row r="109" spans="1:8">
      <c r="A109" s="38">
        <v>1986</v>
      </c>
      <c r="B109" s="37">
        <v>8009</v>
      </c>
      <c r="C109" s="37">
        <v>120916</v>
      </c>
      <c r="D109" s="37">
        <v>316162</v>
      </c>
      <c r="E109" s="37">
        <v>12755</v>
      </c>
      <c r="F109" s="37">
        <v>41342</v>
      </c>
      <c r="G109" s="37"/>
      <c r="H109" s="37"/>
    </row>
    <row r="110" spans="1:8">
      <c r="A110" s="38">
        <v>1987</v>
      </c>
      <c r="B110" s="37">
        <v>8059</v>
      </c>
      <c r="C110" s="37">
        <v>131837</v>
      </c>
      <c r="D110" s="37">
        <v>336884</v>
      </c>
      <c r="E110" s="37">
        <v>17057</v>
      </c>
      <c r="F110" s="37">
        <v>45069</v>
      </c>
      <c r="G110" s="37"/>
      <c r="H110" s="37"/>
    </row>
    <row r="111" spans="1:8">
      <c r="A111" s="38">
        <v>1988</v>
      </c>
      <c r="B111" s="37"/>
      <c r="C111" s="37">
        <v>143836</v>
      </c>
      <c r="D111" s="37">
        <v>335759</v>
      </c>
      <c r="E111" s="37">
        <v>20051</v>
      </c>
      <c r="F111" s="37">
        <v>49774</v>
      </c>
      <c r="G111" s="37"/>
      <c r="H111" s="37"/>
    </row>
    <row r="112" spans="1:8">
      <c r="A112" s="38">
        <v>1989</v>
      </c>
      <c r="B112" s="37">
        <v>9659</v>
      </c>
      <c r="C112" s="37">
        <v>158707</v>
      </c>
      <c r="D112" s="37">
        <v>345140</v>
      </c>
      <c r="E112" s="37">
        <v>23315</v>
      </c>
      <c r="F112" s="37">
        <v>55774</v>
      </c>
      <c r="G112" s="37"/>
      <c r="H112" s="37"/>
    </row>
    <row r="113" spans="1:8">
      <c r="A113" s="38">
        <v>1990</v>
      </c>
      <c r="B113" s="37">
        <v>10137</v>
      </c>
      <c r="C113" s="37">
        <v>171163</v>
      </c>
      <c r="D113" s="37">
        <v>360704</v>
      </c>
      <c r="E113" s="37">
        <v>25820</v>
      </c>
      <c r="F113" s="37">
        <v>60754</v>
      </c>
      <c r="G113" s="37"/>
      <c r="H113" s="37"/>
    </row>
    <row r="114" spans="1:8">
      <c r="A114" s="38">
        <v>1991</v>
      </c>
      <c r="B114" s="37">
        <v>11423</v>
      </c>
      <c r="C114" s="37">
        <v>172115</v>
      </c>
      <c r="D114" s="37">
        <v>361590</v>
      </c>
      <c r="E114" s="37">
        <v>28133</v>
      </c>
      <c r="F114" s="37">
        <v>55984</v>
      </c>
      <c r="G114" s="37"/>
      <c r="H114" s="37"/>
    </row>
    <row r="115" spans="1:8">
      <c r="A115" s="38">
        <v>1992</v>
      </c>
      <c r="B115" s="37">
        <v>14409</v>
      </c>
      <c r="C115" s="37">
        <v>183347</v>
      </c>
      <c r="D115" s="37">
        <v>362197</v>
      </c>
      <c r="E115" s="37">
        <v>31073</v>
      </c>
      <c r="F115" s="37">
        <v>58896</v>
      </c>
      <c r="G115" s="37"/>
      <c r="H115" s="37"/>
    </row>
    <row r="116" spans="1:8">
      <c r="A116" s="38">
        <v>1993</v>
      </c>
      <c r="B116" s="37">
        <v>19618</v>
      </c>
      <c r="C116" s="37">
        <v>184196</v>
      </c>
      <c r="D116" s="37">
        <v>355500</v>
      </c>
      <c r="E116" s="37">
        <v>36493</v>
      </c>
      <c r="F116" s="37">
        <v>56974</v>
      </c>
      <c r="G116" s="37"/>
      <c r="H116" s="37"/>
    </row>
    <row r="117" spans="1:8">
      <c r="A117" s="38">
        <v>1994</v>
      </c>
      <c r="B117" s="37">
        <v>19067</v>
      </c>
      <c r="C117" s="37">
        <v>202755</v>
      </c>
      <c r="D117" s="37">
        <v>341201</v>
      </c>
      <c r="E117" s="37">
        <v>45712</v>
      </c>
      <c r="F117" s="37">
        <v>57842</v>
      </c>
      <c r="G117" s="37"/>
      <c r="H117" s="37"/>
    </row>
    <row r="118" spans="1:8">
      <c r="A118" s="38">
        <v>1995</v>
      </c>
      <c r="B118" s="37">
        <v>18699</v>
      </c>
      <c r="C118" s="37">
        <v>228142</v>
      </c>
      <c r="D118" s="37">
        <v>368831</v>
      </c>
      <c r="E118" s="37">
        <v>78499</v>
      </c>
      <c r="F118" s="37">
        <v>60559</v>
      </c>
      <c r="G118" s="37"/>
      <c r="H118" s="37"/>
    </row>
    <row r="119" spans="1:8">
      <c r="A119" s="38">
        <v>1996</v>
      </c>
      <c r="B119" s="37">
        <v>22742</v>
      </c>
      <c r="C119" s="37">
        <v>211946</v>
      </c>
      <c r="D119" s="37">
        <v>376674</v>
      </c>
      <c r="E119" s="37">
        <v>90326</v>
      </c>
      <c r="F119" s="37">
        <v>64035</v>
      </c>
      <c r="G119" s="37"/>
      <c r="H119" s="37"/>
    </row>
    <row r="120" spans="1:8">
      <c r="A120" s="38">
        <v>1997</v>
      </c>
      <c r="B120" s="37">
        <v>24774</v>
      </c>
      <c r="C120" s="37">
        <v>220496</v>
      </c>
      <c r="D120" s="37">
        <v>401618</v>
      </c>
      <c r="E120" s="37">
        <v>92684</v>
      </c>
      <c r="F120" s="37">
        <v>72904</v>
      </c>
      <c r="G120" s="37"/>
      <c r="H120" s="37"/>
    </row>
    <row r="121" spans="1:8">
      <c r="A121" s="38">
        <v>1998</v>
      </c>
      <c r="B121" s="37">
        <v>47396</v>
      </c>
      <c r="C121" s="37">
        <v>236979</v>
      </c>
      <c r="D121" s="37">
        <v>402095</v>
      </c>
      <c r="E121" s="37">
        <v>75233</v>
      </c>
      <c r="F121" s="37">
        <v>82087</v>
      </c>
      <c r="G121" s="37"/>
      <c r="H121" s="37"/>
    </row>
    <row r="122" spans="1:8">
      <c r="A122" s="38">
        <v>1999</v>
      </c>
      <c r="B122" s="37">
        <v>50044</v>
      </c>
      <c r="C122" s="37">
        <v>265763</v>
      </c>
      <c r="D122" s="37">
        <v>404457</v>
      </c>
      <c r="E122" s="37">
        <v>80642</v>
      </c>
      <c r="F122" s="37">
        <v>89359</v>
      </c>
      <c r="G122" s="37"/>
      <c r="H122" s="37"/>
    </row>
    <row r="123" spans="1:8">
      <c r="A123" s="38">
        <v>2000</v>
      </c>
      <c r="B123" s="37">
        <v>51906</v>
      </c>
      <c r="C123" s="37">
        <v>295895</v>
      </c>
      <c r="D123" s="37">
        <v>419543</v>
      </c>
      <c r="E123" s="37">
        <v>102010</v>
      </c>
      <c r="F123" s="37">
        <v>100692</v>
      </c>
      <c r="G123" s="37"/>
      <c r="H123" s="37"/>
    </row>
    <row r="124" spans="1:8">
      <c r="A124" s="38">
        <v>2001</v>
      </c>
      <c r="B124" s="37">
        <v>63450</v>
      </c>
      <c r="C124" s="37">
        <v>326471</v>
      </c>
      <c r="D124" s="37">
        <v>440248</v>
      </c>
      <c r="E124" s="37">
        <v>104612</v>
      </c>
      <c r="F124" s="37">
        <v>110027</v>
      </c>
      <c r="G124" s="37"/>
      <c r="H124" s="37"/>
    </row>
    <row r="125" spans="1:8">
      <c r="A125" s="38">
        <v>2002</v>
      </c>
      <c r="B125" s="37">
        <v>80232</v>
      </c>
      <c r="C125" s="37">
        <v>334445</v>
      </c>
      <c r="D125" s="37">
        <v>421805</v>
      </c>
      <c r="E125" s="37">
        <v>106136</v>
      </c>
      <c r="F125" s="37">
        <v>106243</v>
      </c>
      <c r="G125" s="37"/>
      <c r="H125" s="37"/>
    </row>
    <row r="126" spans="1:8">
      <c r="A126" s="38">
        <v>2003</v>
      </c>
      <c r="B126" s="37">
        <v>105317</v>
      </c>
      <c r="C126" s="37">
        <v>342441</v>
      </c>
      <c r="D126" s="37">
        <v>413093</v>
      </c>
      <c r="E126" s="37">
        <v>118651</v>
      </c>
      <c r="F126" s="37">
        <v>116604</v>
      </c>
      <c r="G126" s="37"/>
      <c r="H126" s="37"/>
    </row>
    <row r="127" spans="1:8">
      <c r="A127" s="38">
        <v>2004</v>
      </c>
      <c r="B127" s="37">
        <v>130384</v>
      </c>
      <c r="C127" s="37">
        <v>356943</v>
      </c>
      <c r="D127" s="37">
        <v>423081</v>
      </c>
      <c r="E127" s="37">
        <v>140115</v>
      </c>
      <c r="F127" s="37">
        <v>123701</v>
      </c>
      <c r="G127" s="37"/>
      <c r="H127" s="37"/>
    </row>
    <row r="128" spans="1:8">
      <c r="A128" s="38">
        <v>2005</v>
      </c>
      <c r="B128" s="37">
        <v>173327</v>
      </c>
      <c r="C128" s="37">
        <v>390733</v>
      </c>
      <c r="D128" s="37">
        <v>427078</v>
      </c>
      <c r="E128" s="37">
        <v>160921</v>
      </c>
      <c r="F128" s="37">
        <v>128713</v>
      </c>
      <c r="G128" s="37"/>
      <c r="H128" s="37"/>
    </row>
    <row r="129" spans="1:8">
      <c r="A129" s="38">
        <v>2006</v>
      </c>
      <c r="B129" s="37">
        <v>210501</v>
      </c>
      <c r="C129" s="37">
        <v>425966</v>
      </c>
      <c r="D129" s="37">
        <v>408674</v>
      </c>
      <c r="E129" s="37">
        <v>166189</v>
      </c>
      <c r="F129" s="37">
        <v>135231</v>
      </c>
      <c r="G129" s="37"/>
      <c r="H129" s="37"/>
    </row>
    <row r="130" spans="1:8">
      <c r="A130" s="38">
        <v>2007</v>
      </c>
      <c r="B130" s="37">
        <v>245161</v>
      </c>
      <c r="C130" s="37">
        <v>456154</v>
      </c>
      <c r="D130" s="37">
        <v>396291</v>
      </c>
      <c r="E130" s="37">
        <v>172469</v>
      </c>
      <c r="F130" s="37">
        <v>140763</v>
      </c>
      <c r="G130" s="37"/>
      <c r="H130" s="37"/>
    </row>
    <row r="131" spans="1:8">
      <c r="A131" s="38">
        <v>2008</v>
      </c>
      <c r="B131" s="37">
        <v>289838</v>
      </c>
      <c r="C131" s="37">
        <v>456321</v>
      </c>
      <c r="D131" s="37">
        <v>391002</v>
      </c>
      <c r="E131" s="37">
        <v>170632</v>
      </c>
      <c r="F131" s="37">
        <v>146150</v>
      </c>
      <c r="G131" s="37"/>
      <c r="H131" s="37"/>
    </row>
    <row r="132" spans="1:8">
      <c r="A132" s="38">
        <v>2009</v>
      </c>
      <c r="B132" s="37">
        <v>314604</v>
      </c>
      <c r="C132" s="37">
        <v>456106</v>
      </c>
      <c r="D132" s="37">
        <v>348596</v>
      </c>
      <c r="E132" s="37">
        <v>163523</v>
      </c>
      <c r="F132" s="37">
        <v>134580</v>
      </c>
      <c r="G132" s="37"/>
      <c r="H132" s="37"/>
    </row>
    <row r="133" spans="1:8">
      <c r="A133" s="38">
        <v>2010</v>
      </c>
      <c r="B133" s="37">
        <v>391177</v>
      </c>
      <c r="C133" s="37">
        <v>490226</v>
      </c>
      <c r="D133" s="37">
        <v>344598</v>
      </c>
      <c r="E133" s="37">
        <v>170101</v>
      </c>
      <c r="F133" s="37">
        <v>150961</v>
      </c>
      <c r="G133" s="37"/>
      <c r="H133" s="37"/>
    </row>
    <row r="134" spans="1:8">
      <c r="A134" s="38">
        <v>2011</v>
      </c>
      <c r="B134" s="37">
        <v>526412</v>
      </c>
      <c r="C134" s="37">
        <v>503582</v>
      </c>
      <c r="D134" s="37">
        <v>342610</v>
      </c>
      <c r="E134" s="37">
        <v>178924</v>
      </c>
      <c r="F134" s="37">
        <v>142793</v>
      </c>
      <c r="G134" s="37"/>
      <c r="H134" s="37"/>
    </row>
    <row r="135" spans="1:8">
      <c r="A135" s="38">
        <v>2012</v>
      </c>
      <c r="B135" s="37">
        <v>652777</v>
      </c>
      <c r="C135" s="37">
        <v>542815</v>
      </c>
      <c r="D135" s="37">
        <v>342796</v>
      </c>
      <c r="E135" s="37">
        <v>188915</v>
      </c>
      <c r="F135" s="37">
        <v>148560</v>
      </c>
      <c r="G135" s="37"/>
      <c r="H135" s="37"/>
    </row>
    <row r="136" spans="1:8">
      <c r="A136" s="38">
        <v>2013</v>
      </c>
      <c r="B136" s="37">
        <v>825136</v>
      </c>
      <c r="C136" s="37">
        <v>571612</v>
      </c>
      <c r="D136" s="37">
        <v>328436</v>
      </c>
      <c r="E136" s="37">
        <v>204589</v>
      </c>
      <c r="F136" s="37">
        <v>147987</v>
      </c>
      <c r="G136" s="37"/>
      <c r="H136" s="37"/>
    </row>
    <row r="137" spans="1:8">
      <c r="A137" s="38">
        <v>2014</v>
      </c>
      <c r="B137" s="37">
        <v>928177</v>
      </c>
      <c r="C137" s="37">
        <v>578802</v>
      </c>
      <c r="D137" s="37">
        <v>325989</v>
      </c>
      <c r="E137" s="37">
        <v>210292</v>
      </c>
      <c r="F137" s="37">
        <v>152662</v>
      </c>
      <c r="G137" s="37"/>
      <c r="H137" s="37"/>
    </row>
    <row r="138" spans="1:8">
      <c r="A138" s="38">
        <v>2015</v>
      </c>
      <c r="B138" s="37">
        <v>1101864</v>
      </c>
      <c r="C138" s="37">
        <v>589410</v>
      </c>
      <c r="D138" s="37">
        <v>318721</v>
      </c>
      <c r="E138" s="37">
        <v>213694</v>
      </c>
      <c r="F138" s="37">
        <v>160028</v>
      </c>
      <c r="G138" s="37"/>
      <c r="H138" s="37"/>
    </row>
    <row r="139" spans="1:8">
      <c r="A139" s="38">
        <v>2016</v>
      </c>
      <c r="B139" s="37">
        <v>1338503</v>
      </c>
      <c r="C139" s="37">
        <v>605571</v>
      </c>
      <c r="D139" s="37">
        <v>318381</v>
      </c>
      <c r="E139" s="37">
        <v>208830</v>
      </c>
      <c r="F139" s="37">
        <v>159358</v>
      </c>
      <c r="G139" s="37"/>
      <c r="H139" s="37"/>
    </row>
    <row r="140" spans="1:8">
      <c r="A140" s="38">
        <v>2017</v>
      </c>
      <c r="B140" s="37">
        <v>1381594</v>
      </c>
      <c r="C140" s="37">
        <v>606956</v>
      </c>
      <c r="D140" s="37">
        <v>318479</v>
      </c>
      <c r="E140" s="37">
        <v>204775</v>
      </c>
      <c r="F140" s="37">
        <v>166585</v>
      </c>
      <c r="G140" s="37"/>
      <c r="H140" s="3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heetViews>
  <sheetFormatPr defaultRowHeight="13.2"/>
  <cols>
    <col min="1" max="1" width="28.33203125" customWidth="1"/>
    <col min="2" max="2" width="9.109375" bestFit="1" customWidth="1"/>
    <col min="3" max="3" width="9" bestFit="1" customWidth="1"/>
    <col min="4" max="4" width="9.109375" bestFit="1" customWidth="1"/>
  </cols>
  <sheetData>
    <row r="1" spans="1:7">
      <c r="A1" s="35" t="s">
        <v>8</v>
      </c>
    </row>
    <row r="2" spans="1:7" s="38" customFormat="1">
      <c r="A2" s="66" t="s">
        <v>296</v>
      </c>
    </row>
    <row r="3" spans="1:7" s="38" customFormat="1">
      <c r="A3" s="66" t="s">
        <v>287</v>
      </c>
    </row>
    <row r="4" spans="1:7" s="38" customFormat="1"/>
    <row r="5" spans="1:7">
      <c r="A5" s="38" t="s">
        <v>41</v>
      </c>
      <c r="B5" s="38" t="s">
        <v>17</v>
      </c>
      <c r="C5" s="38" t="s">
        <v>203</v>
      </c>
      <c r="D5" s="38" t="s">
        <v>18</v>
      </c>
      <c r="E5" s="38" t="s">
        <v>19</v>
      </c>
      <c r="F5" s="38"/>
      <c r="G5" s="38"/>
    </row>
    <row r="6" spans="1:7">
      <c r="A6" s="38" t="s">
        <v>46</v>
      </c>
      <c r="B6" s="37">
        <v>1245709</v>
      </c>
      <c r="C6" s="37">
        <v>135885</v>
      </c>
      <c r="D6" s="37">
        <f>B6+C6</f>
        <v>1381594</v>
      </c>
      <c r="E6" s="36">
        <f>(C6/D6)*100</f>
        <v>9.8353785554945947</v>
      </c>
      <c r="F6" s="38"/>
      <c r="G6" s="38"/>
    </row>
    <row r="7" spans="1:7">
      <c r="A7" s="38" t="s">
        <v>62</v>
      </c>
      <c r="B7" s="37">
        <v>293904</v>
      </c>
      <c r="C7" s="37">
        <v>313052</v>
      </c>
      <c r="D7" s="37">
        <f t="shared" ref="D7:D25" si="0">B7+C7</f>
        <v>606956</v>
      </c>
      <c r="E7" s="36">
        <f t="shared" ref="E7:E25" si="1">(C7/D7)*100</f>
        <v>51.577379579409374</v>
      </c>
      <c r="F7" s="38"/>
      <c r="G7" s="38"/>
    </row>
    <row r="8" spans="1:7">
      <c r="A8" s="38" t="s">
        <v>55</v>
      </c>
      <c r="B8" s="37">
        <v>260290</v>
      </c>
      <c r="C8" s="37">
        <v>58189</v>
      </c>
      <c r="D8" s="37">
        <f t="shared" si="0"/>
        <v>318479</v>
      </c>
      <c r="E8" s="36">
        <f t="shared" si="1"/>
        <v>18.270906401991969</v>
      </c>
      <c r="F8" s="38"/>
      <c r="G8" s="38"/>
    </row>
    <row r="9" spans="1:7">
      <c r="A9" s="38" t="s">
        <v>57</v>
      </c>
      <c r="B9" s="37">
        <v>159084</v>
      </c>
      <c r="C9" s="37">
        <v>45691</v>
      </c>
      <c r="D9" s="37">
        <f t="shared" si="0"/>
        <v>204775</v>
      </c>
      <c r="E9" s="36">
        <f t="shared" si="1"/>
        <v>22.312782322060798</v>
      </c>
      <c r="F9" s="38"/>
      <c r="G9" s="38"/>
    </row>
    <row r="10" spans="1:7">
      <c r="A10" s="38" t="s">
        <v>191</v>
      </c>
      <c r="B10" s="37">
        <v>78555</v>
      </c>
      <c r="C10" s="37">
        <v>88030</v>
      </c>
      <c r="D10" s="37">
        <f t="shared" si="0"/>
        <v>166585</v>
      </c>
      <c r="E10" s="36">
        <f t="shared" si="1"/>
        <v>52.843893507818827</v>
      </c>
      <c r="F10" s="38"/>
      <c r="G10" s="66"/>
    </row>
    <row r="11" spans="1:7">
      <c r="A11" s="38" t="s">
        <v>50</v>
      </c>
      <c r="B11" s="37">
        <v>47785</v>
      </c>
      <c r="C11" s="37">
        <v>19927</v>
      </c>
      <c r="D11" s="37">
        <f t="shared" si="0"/>
        <v>67712</v>
      </c>
      <c r="E11" s="36">
        <f t="shared" si="1"/>
        <v>29.42905245746692</v>
      </c>
      <c r="F11" s="38"/>
      <c r="G11" s="66"/>
    </row>
    <row r="12" spans="1:7">
      <c r="A12" s="38" t="s">
        <v>51</v>
      </c>
      <c r="B12" s="37">
        <v>14961</v>
      </c>
      <c r="C12" s="37">
        <v>31621</v>
      </c>
      <c r="D12" s="37">
        <f t="shared" si="0"/>
        <v>46582</v>
      </c>
      <c r="E12" s="36">
        <f t="shared" si="1"/>
        <v>67.882443862436133</v>
      </c>
      <c r="F12" s="38"/>
    </row>
    <row r="13" spans="1:7">
      <c r="A13" s="38" t="s">
        <v>58</v>
      </c>
      <c r="B13" s="37">
        <v>22777</v>
      </c>
      <c r="C13" s="37">
        <v>14106</v>
      </c>
      <c r="D13" s="37">
        <f t="shared" si="0"/>
        <v>36883</v>
      </c>
      <c r="E13" s="36">
        <f t="shared" si="1"/>
        <v>38.245262044844509</v>
      </c>
      <c r="F13" s="38"/>
    </row>
    <row r="14" spans="1:7">
      <c r="A14" s="38" t="s">
        <v>45</v>
      </c>
      <c r="B14" s="37">
        <v>4053</v>
      </c>
      <c r="C14" s="37">
        <v>30969</v>
      </c>
      <c r="D14" s="37">
        <f t="shared" si="0"/>
        <v>35022</v>
      </c>
      <c r="E14" s="36">
        <f t="shared" si="1"/>
        <v>88.427274284735319</v>
      </c>
      <c r="F14" s="38"/>
      <c r="G14" s="38"/>
    </row>
    <row r="15" spans="1:7">
      <c r="A15" s="38" t="s">
        <v>43</v>
      </c>
      <c r="B15" s="37">
        <v>2503</v>
      </c>
      <c r="C15" s="37">
        <v>26403</v>
      </c>
      <c r="D15" s="37">
        <f t="shared" si="0"/>
        <v>28906</v>
      </c>
      <c r="E15" s="36">
        <f t="shared" si="1"/>
        <v>91.34089808344288</v>
      </c>
      <c r="F15" s="38"/>
      <c r="G15" s="38"/>
    </row>
    <row r="16" spans="1:7">
      <c r="A16" s="38" t="s">
        <v>44</v>
      </c>
      <c r="B16" s="37">
        <v>5480</v>
      </c>
      <c r="C16" s="37">
        <v>20178</v>
      </c>
      <c r="D16" s="37">
        <f t="shared" si="0"/>
        <v>25658</v>
      </c>
      <c r="E16" s="36">
        <f t="shared" si="1"/>
        <v>78.642138904045524</v>
      </c>
      <c r="F16" s="38"/>
      <c r="G16" s="38"/>
    </row>
    <row r="17" spans="1:7">
      <c r="A17" s="38" t="s">
        <v>61</v>
      </c>
      <c r="B17" s="37">
        <v>13301</v>
      </c>
      <c r="C17" s="37">
        <v>8771</v>
      </c>
      <c r="D17" s="37">
        <f t="shared" si="0"/>
        <v>22072</v>
      </c>
      <c r="E17" s="36">
        <f t="shared" si="1"/>
        <v>39.73812975715839</v>
      </c>
      <c r="F17" s="38"/>
      <c r="G17" s="38"/>
    </row>
    <row r="18" spans="1:7">
      <c r="A18" s="38" t="s">
        <v>56</v>
      </c>
      <c r="B18" s="37">
        <v>1334</v>
      </c>
      <c r="C18" s="37">
        <v>15850</v>
      </c>
      <c r="D18" s="37">
        <f t="shared" si="0"/>
        <v>17184</v>
      </c>
      <c r="E18" s="36">
        <f t="shared" si="1"/>
        <v>92.236964618249544</v>
      </c>
      <c r="F18" s="38"/>
      <c r="G18" s="38"/>
    </row>
    <row r="19" spans="1:7">
      <c r="A19" s="38" t="s">
        <v>53</v>
      </c>
      <c r="B19" s="37">
        <v>15264</v>
      </c>
      <c r="C19" s="37">
        <v>995</v>
      </c>
      <c r="D19" s="37">
        <f t="shared" si="0"/>
        <v>16259</v>
      </c>
      <c r="E19" s="36">
        <f t="shared" si="1"/>
        <v>6.1196875576603729</v>
      </c>
      <c r="F19" s="38"/>
      <c r="G19" s="38"/>
    </row>
    <row r="20" spans="1:7">
      <c r="A20" s="38" t="s">
        <v>49</v>
      </c>
      <c r="B20" s="37">
        <v>14415</v>
      </c>
      <c r="C20" s="37">
        <v>1832</v>
      </c>
      <c r="D20" s="37">
        <f t="shared" si="0"/>
        <v>16247</v>
      </c>
      <c r="E20" s="36">
        <f t="shared" si="1"/>
        <v>11.27592786360559</v>
      </c>
      <c r="F20" s="38"/>
      <c r="G20" s="38"/>
    </row>
    <row r="21" spans="1:7">
      <c r="A21" s="38" t="s">
        <v>47</v>
      </c>
      <c r="B21" s="37">
        <v>324</v>
      </c>
      <c r="C21" s="37">
        <v>12975</v>
      </c>
      <c r="D21" s="37">
        <f t="shared" si="0"/>
        <v>13299</v>
      </c>
      <c r="E21" s="36">
        <f t="shared" si="1"/>
        <v>97.563726595984662</v>
      </c>
      <c r="F21" s="38"/>
      <c r="G21" s="38"/>
    </row>
    <row r="22" spans="1:7">
      <c r="A22" s="38" t="s">
        <v>59</v>
      </c>
      <c r="B22" s="37">
        <v>1609</v>
      </c>
      <c r="C22" s="37">
        <v>9321</v>
      </c>
      <c r="D22" s="37">
        <f t="shared" si="0"/>
        <v>10930</v>
      </c>
      <c r="E22" s="36">
        <f t="shared" si="1"/>
        <v>85.279048490393421</v>
      </c>
      <c r="F22" s="38"/>
      <c r="G22" s="38"/>
    </row>
    <row r="23" spans="1:7">
      <c r="A23" s="38" t="s">
        <v>54</v>
      </c>
      <c r="B23" s="37">
        <v>8643</v>
      </c>
      <c r="C23" s="37">
        <v>1031</v>
      </c>
      <c r="D23" s="37">
        <f t="shared" si="0"/>
        <v>9674</v>
      </c>
      <c r="E23" s="36">
        <f t="shared" si="1"/>
        <v>10.657432292743437</v>
      </c>
      <c r="F23" s="38"/>
      <c r="G23" s="38"/>
    </row>
    <row r="24" spans="1:7">
      <c r="A24" s="38" t="s">
        <v>52</v>
      </c>
      <c r="B24" s="37">
        <v>2271</v>
      </c>
      <c r="C24" s="37">
        <v>7032</v>
      </c>
      <c r="D24" s="37">
        <f t="shared" si="0"/>
        <v>9303</v>
      </c>
      <c r="E24" s="36">
        <f t="shared" si="1"/>
        <v>75.588519832312159</v>
      </c>
      <c r="F24" s="38"/>
      <c r="G24" s="38"/>
    </row>
    <row r="25" spans="1:7">
      <c r="A25" s="38" t="s">
        <v>60</v>
      </c>
      <c r="B25" s="37">
        <v>8175</v>
      </c>
      <c r="C25" s="37">
        <v>380</v>
      </c>
      <c r="D25" s="37">
        <f t="shared" si="0"/>
        <v>8555</v>
      </c>
      <c r="E25" s="36">
        <f t="shared" si="1"/>
        <v>4.4418468731735832</v>
      </c>
      <c r="F25" s="38"/>
      <c r="G25" s="38"/>
    </row>
    <row r="26" spans="1:7">
      <c r="A26" s="38"/>
      <c r="B26" s="38"/>
      <c r="C26" s="38"/>
      <c r="D26" s="38"/>
      <c r="E26" s="38"/>
      <c r="F26" s="38"/>
      <c r="G26" s="38"/>
    </row>
    <row r="27" spans="1:7">
      <c r="A27" s="38"/>
      <c r="B27" s="38"/>
      <c r="C27" s="38"/>
      <c r="D27" s="38"/>
      <c r="E27" s="38"/>
      <c r="F27" s="38"/>
      <c r="G27" s="38"/>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heetViews>
  <sheetFormatPr defaultRowHeight="13.2"/>
  <cols>
    <col min="1" max="1" width="13.6640625" customWidth="1"/>
  </cols>
  <sheetData>
    <row r="1" spans="1:8">
      <c r="A1" s="35" t="s">
        <v>9</v>
      </c>
    </row>
    <row r="2" spans="1:8" s="38" customFormat="1">
      <c r="A2" s="66" t="s">
        <v>297</v>
      </c>
    </row>
    <row r="3" spans="1:8" s="38" customFormat="1">
      <c r="A3" s="66" t="s">
        <v>298</v>
      </c>
    </row>
    <row r="4" spans="1:8">
      <c r="A4" s="66" t="s">
        <v>287</v>
      </c>
    </row>
    <row r="5" spans="1:8" s="38" customFormat="1"/>
    <row r="6" spans="1:8">
      <c r="A6" s="38" t="s">
        <v>41</v>
      </c>
      <c r="B6" s="38" t="s">
        <v>200</v>
      </c>
      <c r="C6" s="38" t="s">
        <v>201</v>
      </c>
      <c r="D6" s="38" t="s">
        <v>299</v>
      </c>
      <c r="E6" s="38"/>
    </row>
    <row r="7" spans="1:8">
      <c r="A7" s="38" t="s">
        <v>199</v>
      </c>
      <c r="B7" s="6" t="s">
        <v>16</v>
      </c>
      <c r="C7" s="6" t="s">
        <v>16</v>
      </c>
      <c r="D7" s="6" t="s">
        <v>16</v>
      </c>
      <c r="E7" s="38"/>
    </row>
    <row r="8" spans="1:8">
      <c r="A8" s="38" t="s">
        <v>62</v>
      </c>
      <c r="B8" s="38">
        <v>-0.2</v>
      </c>
      <c r="C8" s="38">
        <v>0.4</v>
      </c>
      <c r="D8" s="38">
        <v>0.2</v>
      </c>
      <c r="E8" s="38"/>
    </row>
    <row r="9" spans="1:8">
      <c r="A9" s="38" t="s">
        <v>55</v>
      </c>
      <c r="B9" s="38">
        <v>0</v>
      </c>
      <c r="C9" s="38">
        <v>0</v>
      </c>
      <c r="D9" s="38">
        <v>0</v>
      </c>
      <c r="E9" s="38"/>
    </row>
    <row r="10" spans="1:8">
      <c r="A10" s="38" t="s">
        <v>57</v>
      </c>
      <c r="B10" s="38">
        <v>-2.1</v>
      </c>
      <c r="C10" s="38">
        <v>0.19999990000000001</v>
      </c>
      <c r="D10" s="38">
        <v>-1.9000001000000002</v>
      </c>
      <c r="E10" s="38"/>
    </row>
    <row r="11" spans="1:8">
      <c r="A11" s="38" t="s">
        <v>191</v>
      </c>
      <c r="B11" s="38">
        <v>1.6</v>
      </c>
      <c r="C11" s="38">
        <v>2.9</v>
      </c>
      <c r="D11" s="38">
        <v>4.5</v>
      </c>
      <c r="E11" s="38"/>
    </row>
    <row r="12" spans="1:8">
      <c r="A12" s="38" t="s">
        <v>50</v>
      </c>
      <c r="B12" s="38">
        <v>-1</v>
      </c>
      <c r="C12" s="38">
        <v>0.7</v>
      </c>
      <c r="D12" s="38">
        <v>-0.30000000000000004</v>
      </c>
      <c r="E12" s="38"/>
      <c r="H12" s="66"/>
    </row>
    <row r="13" spans="1:8">
      <c r="A13" s="38" t="s">
        <v>51</v>
      </c>
      <c r="B13" s="38">
        <v>3.9</v>
      </c>
      <c r="C13" s="38">
        <v>-0.5</v>
      </c>
      <c r="D13" s="38">
        <v>3.4</v>
      </c>
      <c r="E13" s="38"/>
      <c r="H13" s="66"/>
    </row>
    <row r="14" spans="1:8">
      <c r="A14" s="38" t="s">
        <v>58</v>
      </c>
      <c r="B14" s="38">
        <v>-9.6999999999999993</v>
      </c>
      <c r="C14" s="38">
        <v>-1.6</v>
      </c>
      <c r="D14" s="38">
        <v>-11.299999999999999</v>
      </c>
      <c r="E14" s="38"/>
    </row>
    <row r="15" spans="1:8">
      <c r="A15" s="38" t="s">
        <v>45</v>
      </c>
      <c r="B15" s="38">
        <v>-0.1</v>
      </c>
      <c r="C15" s="38">
        <v>0.9</v>
      </c>
      <c r="D15" s="38">
        <v>0.8</v>
      </c>
      <c r="E15" s="38"/>
      <c r="H15" s="66"/>
    </row>
    <row r="16" spans="1:8">
      <c r="A16" s="38" t="s">
        <v>43</v>
      </c>
      <c r="B16" s="38">
        <v>-0.4</v>
      </c>
      <c r="C16" s="38">
        <v>2.2000000000000002</v>
      </c>
      <c r="D16" s="38">
        <v>1.8000000000000003</v>
      </c>
      <c r="E16" s="38"/>
    </row>
    <row r="17" spans="1:8">
      <c r="A17" s="38" t="s">
        <v>44</v>
      </c>
      <c r="B17" s="38">
        <v>1</v>
      </c>
      <c r="C17" s="38">
        <v>-9.4</v>
      </c>
      <c r="D17" s="38">
        <v>-8.4</v>
      </c>
      <c r="E17" s="38"/>
      <c r="H17" s="66"/>
    </row>
    <row r="18" spans="1:8">
      <c r="A18" s="38" t="s">
        <v>61</v>
      </c>
      <c r="B18" s="38">
        <v>-2.6</v>
      </c>
      <c r="C18" s="38">
        <v>2.7</v>
      </c>
      <c r="D18" s="38">
        <v>0.10000000000000009</v>
      </c>
      <c r="E18" s="38"/>
    </row>
    <row r="19" spans="1:8">
      <c r="A19" s="38" t="s">
        <v>56</v>
      </c>
      <c r="B19" s="38">
        <v>0.1</v>
      </c>
      <c r="C19" s="38">
        <v>-1.4</v>
      </c>
      <c r="D19" s="38">
        <v>-1.2999999999999998</v>
      </c>
      <c r="E19" s="38"/>
    </row>
    <row r="20" spans="1:8">
      <c r="A20" s="38" t="s">
        <v>53</v>
      </c>
      <c r="B20" s="38">
        <v>2.1</v>
      </c>
      <c r="C20" s="38">
        <v>1.9</v>
      </c>
      <c r="D20" s="38">
        <v>4</v>
      </c>
      <c r="E20" s="38"/>
    </row>
    <row r="21" spans="1:8">
      <c r="A21" s="38" t="s">
        <v>49</v>
      </c>
      <c r="B21" s="38">
        <v>1.3</v>
      </c>
      <c r="C21" s="38">
        <v>-1.1000000000000001</v>
      </c>
      <c r="D21" s="38">
        <v>0.19999999999999996</v>
      </c>
      <c r="E21" s="38"/>
    </row>
    <row r="22" spans="1:8">
      <c r="A22" s="38" t="s">
        <v>47</v>
      </c>
      <c r="B22" s="38">
        <v>0.6</v>
      </c>
      <c r="C22" s="38">
        <v>-6.2</v>
      </c>
      <c r="D22" s="38">
        <v>-5.6000000000000005</v>
      </c>
      <c r="E22" s="38"/>
    </row>
    <row r="23" spans="1:8">
      <c r="A23" s="38" t="s">
        <v>59</v>
      </c>
      <c r="B23" s="38">
        <v>0.1</v>
      </c>
      <c r="C23" s="38">
        <v>-0.6</v>
      </c>
      <c r="D23" s="38">
        <v>-0.5</v>
      </c>
      <c r="E23" s="38"/>
    </row>
    <row r="24" spans="1:8">
      <c r="A24" s="38" t="s">
        <v>54</v>
      </c>
      <c r="B24" s="38">
        <v>-2.1</v>
      </c>
      <c r="C24" s="38">
        <v>0.59999990000000003</v>
      </c>
      <c r="D24" s="38">
        <v>-1.5000001000000001</v>
      </c>
      <c r="E24" s="38"/>
    </row>
    <row r="25" spans="1:8">
      <c r="A25" s="38" t="s">
        <v>52</v>
      </c>
      <c r="B25" s="38">
        <v>12.1</v>
      </c>
      <c r="C25" s="38">
        <v>-15.6</v>
      </c>
      <c r="D25" s="38">
        <v>-3.5</v>
      </c>
      <c r="E25" s="38"/>
    </row>
    <row r="26" spans="1:8">
      <c r="A26" s="38" t="s">
        <v>60</v>
      </c>
      <c r="B26" s="38">
        <v>28.4</v>
      </c>
      <c r="C26" s="38">
        <v>-3.5</v>
      </c>
      <c r="D26" s="38">
        <v>24.9</v>
      </c>
      <c r="E26" s="38"/>
    </row>
    <row r="27" spans="1:8">
      <c r="A27" s="38"/>
      <c r="B27" s="38"/>
      <c r="C27" s="38"/>
      <c r="D27" s="38"/>
      <c r="E27" s="3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a18</vt:lpstr>
      <vt:lpstr>a19</vt:lpstr>
      <vt:lpstr>a20</vt:lpstr>
      <vt:lpstr>a21</vt:lpstr>
      <vt:lpstr>a22</vt:lpstr>
      <vt:lpstr>a23</vt:lpstr>
      <vt:lpstr>a24</vt:lpstr>
      <vt:lpstr>a25</vt:lpstr>
      <vt:lpstr>a26</vt:lpstr>
      <vt:lpstr>a27</vt:lpstr>
      <vt:lpstr>a28</vt:lpstr>
      <vt:lpstr>a29</vt:lpstr>
      <vt:lpstr>a30</vt:lpstr>
      <vt:lpstr>a31</vt:lpstr>
      <vt:lpstr>a32</vt:lpstr>
      <vt:lpstr>a33</vt:lpstr>
      <vt:lpstr>a34</vt:lpstr>
    </vt:vector>
  </TitlesOfParts>
  <Company>World Intellectual Property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lastModifiedBy>KHAN Mosahid</cp:lastModifiedBy>
  <dcterms:created xsi:type="dcterms:W3CDTF">2018-11-22T09:59:12Z</dcterms:created>
  <dcterms:modified xsi:type="dcterms:W3CDTF">2018-11-27T14:39:15Z</dcterms:modified>
</cp:coreProperties>
</file>