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" windowWidth="22848" windowHeight="9096"/>
  </bookViews>
  <sheets>
    <sheet name="s1" sheetId="13" r:id="rId1"/>
    <sheet name="s2" sheetId="1" r:id="rId2"/>
    <sheet name="s3" sheetId="2" r:id="rId3"/>
    <sheet name="s4" sheetId="3" r:id="rId4"/>
    <sheet name="s5" sheetId="4" r:id="rId5"/>
    <sheet name="s6" sheetId="5" r:id="rId6"/>
    <sheet name="s7" sheetId="6" r:id="rId7"/>
    <sheet name="s8" sheetId="7" r:id="rId8"/>
    <sheet name="s9" sheetId="8" r:id="rId9"/>
    <sheet name="s10" sheetId="9" r:id="rId10"/>
    <sheet name="s11" sheetId="10" r:id="rId11"/>
    <sheet name="s12" sheetId="11" r:id="rId12"/>
  </sheets>
  <calcPr calcId="145621"/>
</workbook>
</file>

<file path=xl/calcChain.xml><?xml version="1.0" encoding="utf-8"?>
<calcChain xmlns="http://schemas.openxmlformats.org/spreadsheetml/2006/main">
  <c r="D13" i="10" l="1"/>
  <c r="D14" i="10"/>
  <c r="D6" i="10"/>
  <c r="D7" i="10"/>
  <c r="D8" i="10"/>
  <c r="D12" i="10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5" i="6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5" i="4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5" i="3"/>
</calcChain>
</file>

<file path=xl/sharedStrings.xml><?xml version="1.0" encoding="utf-8"?>
<sst xmlns="http://schemas.openxmlformats.org/spreadsheetml/2006/main" count="350" uniqueCount="151">
  <si>
    <t>Year</t>
  </si>
  <si>
    <t>Petition</t>
  </si>
  <si>
    <t>Instituted</t>
  </si>
  <si>
    <t>Decision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</si>
  <si>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</si>
  <si>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</si>
  <si>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</si>
  <si>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</si>
  <si>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</si>
  <si>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</si>
  <si>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</si>
  <si>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</si>
  <si>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</si>
  <si>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</si>
  <si>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</si>
  <si>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</si>
  <si>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</si>
  <si>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</si>
  <si>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</si>
  <si>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</si>
  <si>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</si>
  <si>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</si>
  <si>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Electrical machinery</t>
  </si>
  <si>
    <t>Audio-visual technology</t>
  </si>
  <si>
    <t>Telecommunications</t>
  </si>
  <si>
    <t>Digital communication</t>
  </si>
  <si>
    <t>Basic communication</t>
  </si>
  <si>
    <t>Computer technology</t>
  </si>
  <si>
    <t>IT methods for management</t>
  </si>
  <si>
    <t>Semiconductors</t>
  </si>
  <si>
    <t>Optics</t>
  </si>
  <si>
    <t>Measurement</t>
  </si>
  <si>
    <t>Control</t>
  </si>
  <si>
    <t>Medical technology</t>
  </si>
  <si>
    <t>Organic fine chemistry</t>
  </si>
  <si>
    <t>Biotechnology</t>
  </si>
  <si>
    <t>Pharmaceuticals</t>
  </si>
  <si>
    <t>Macromolecular/polymers</t>
  </si>
  <si>
    <t>Food chemistry</t>
  </si>
  <si>
    <t>Basic materials chemistry</t>
  </si>
  <si>
    <t>Materials, metallurgy</t>
  </si>
  <si>
    <t>Surface technology, coating</t>
  </si>
  <si>
    <t>Chemical engineering</t>
  </si>
  <si>
    <t>Environmental technology</t>
  </si>
  <si>
    <t>Handling</t>
  </si>
  <si>
    <t>Machine tools</t>
  </si>
  <si>
    <t>Engines, pumps, turbines</t>
  </si>
  <si>
    <t>Textile and paper machines</t>
  </si>
  <si>
    <t>Other special machines</t>
  </si>
  <si>
    <t>Thermal processes</t>
  </si>
  <si>
    <t>Mechanical elements</t>
  </si>
  <si>
    <t>Transport</t>
  </si>
  <si>
    <t>Furniture, games</t>
  </si>
  <si>
    <t>Other consumer goods</t>
  </si>
  <si>
    <t>Civil engineering</t>
  </si>
  <si>
    <t>Valid</t>
  </si>
  <si>
    <t>Invalid</t>
  </si>
  <si>
    <t>Amended</t>
  </si>
  <si>
    <t>Claim</t>
  </si>
  <si>
    <t>Settled</t>
  </si>
  <si>
    <t>Infringement</t>
  </si>
  <si>
    <t>Invalidity</t>
  </si>
  <si>
    <t>Other</t>
  </si>
  <si>
    <t>Characteristics</t>
  </si>
  <si>
    <t>Jurisdiction</t>
  </si>
  <si>
    <t>China</t>
  </si>
  <si>
    <t>France</t>
  </si>
  <si>
    <t>Germany</t>
  </si>
  <si>
    <t>Japan</t>
  </si>
  <si>
    <t>Netherlands</t>
  </si>
  <si>
    <t>Republic of Korea</t>
  </si>
  <si>
    <t>U.K.</t>
  </si>
  <si>
    <t>U.S.</t>
  </si>
  <si>
    <t>Bifurcated</t>
  </si>
  <si>
    <t>Yes</t>
  </si>
  <si>
    <t>No</t>
  </si>
  <si>
    <t>Administrative post-grant review</t>
  </si>
  <si>
    <t>Yes (EPO)</t>
  </si>
  <si>
    <t>Yes (EPO, DPMA)</t>
  </si>
  <si>
    <t>Jury trial</t>
  </si>
  <si>
    <t>Preliminary injunction</t>
  </si>
  <si>
    <t>Criminal liability</t>
  </si>
  <si>
    <t>Average duration in first instance (months)</t>
  </si>
  <si>
    <t>6–18</t>
  </si>
  <si>
    <t>18–24</t>
  </si>
  <si>
    <t>12–15</t>
  </si>
  <si>
    <t>10–18</t>
  </si>
  <si>
    <t>24–36</t>
  </si>
  <si>
    <t>18–42</t>
  </si>
  <si>
    <t>Level of damages</t>
  </si>
  <si>
    <t>Low</t>
  </si>
  <si>
    <t>Average</t>
  </si>
  <si>
    <t>High</t>
  </si>
  <si>
    <t>Punitive damages</t>
  </si>
  <si>
    <t>Fee shifting</t>
  </si>
  <si>
    <t>Limited</t>
  </si>
  <si>
    <t>Full</t>
  </si>
  <si>
    <t>Full (item-based)</t>
  </si>
  <si>
    <t>Average costs in first instance ('000' USD)</t>
  </si>
  <si>
    <t>20–150</t>
  </si>
  <si>
    <t>60–250</t>
  </si>
  <si>
    <t>90–250</t>
  </si>
  <si>
    <t>300–500</t>
  </si>
  <si>
    <t>70–250</t>
  </si>
  <si>
    <t>150–400</t>
  </si>
  <si>
    <t>1,000–2,000</t>
  </si>
  <si>
    <t>1,000–6,000*</t>
  </si>
  <si>
    <t>Number of courts first instance</t>
  </si>
  <si>
    <t>18 specialized + regular courts</t>
  </si>
  <si>
    <t>12 (+1 validity)</t>
  </si>
  <si>
    <t>Specialized court/judges first instance</t>
  </si>
  <si>
    <t>Partly</t>
  </si>
  <si>
    <t>Specialized court of appeal</t>
  </si>
  <si>
    <t>Separate trial for damages</t>
  </si>
  <si>
    <t>Utility models</t>
  </si>
  <si>
    <t>Design patents</t>
  </si>
  <si>
    <t>S1. Overview of the main characteristics of major patent litigation systems</t>
  </si>
  <si>
    <t>* indicates median.</t>
  </si>
  <si>
    <t>Note: EPO is the European Patent Office. DPMA is the Deutsche Patent- und Markenamt.</t>
  </si>
  <si>
    <t>Source: AIPLA (2017), Clark (2011), Cremers et al. (2016a), Graham and van Zeebroeck (2014) and Thomson Reuters Practical Law.</t>
  </si>
  <si>
    <t>S2. Post-grant PTAB trials and ex parte reexaminations, 1999–2017</t>
  </si>
  <si>
    <t>Source: https://ptabdataui.uspto.gov/#/documents.</t>
  </si>
  <si>
    <t>S3. Total number of IPR petitions</t>
  </si>
  <si>
    <t>Source: Helmers (2018).</t>
  </si>
  <si>
    <t>S4. IPR petition decisions by field of technology, 2012–2016</t>
  </si>
  <si>
    <t>S5. IPR institution decisions by field of technology, 2012–2016</t>
  </si>
  <si>
    <t>S6. Total number of EPO oppositions, 2012–2016</t>
  </si>
  <si>
    <t>S7. EPO opposition outcomes by field of technology, 2012–2016</t>
  </si>
  <si>
    <t>S8. Number of patent infringement cases filed in the U.S. district courts, 1999–2016</t>
  </si>
  <si>
    <t>Source: USPTO Patent Litigation Docket Reports Data.</t>
  </si>
  <si>
    <t>S9. Number of patent cases filed in the U.S. district courts per 100 patent grants and 1,000 patents in force, 1999–2016</t>
  </si>
  <si>
    <t>Source: USPTO Patent Litigation Docket Reports Data and Historical Patent Data Files.</t>
  </si>
  <si>
    <t>S10. Number of patent cases filed in the U.K. patents court and IPEC, 2007–2013</t>
  </si>
  <si>
    <t>S11. Outcome of cases filed in the U.K. and the U.S.</t>
  </si>
  <si>
    <t>S12. Parallel IPRs (U.S.) and EPO oppositions (U.K.)</t>
  </si>
  <si>
    <t>PTAB TRIALS</t>
  </si>
  <si>
    <t>EX PARTE REEXAMINATIONS</t>
  </si>
  <si>
    <t>Institution denied</t>
  </si>
  <si>
    <t>Field of technology</t>
  </si>
  <si>
    <t>Total number of petitions</t>
  </si>
  <si>
    <t>Filing date</t>
  </si>
  <si>
    <t>Number of oppositions</t>
  </si>
  <si>
    <t>Number of cases</t>
  </si>
  <si>
    <t>Cases per 100 grants</t>
  </si>
  <si>
    <t>Cases per 100 in-force</t>
  </si>
  <si>
    <t>Filing year</t>
  </si>
  <si>
    <t>Total</t>
  </si>
  <si>
    <t>U.K. patents court and IPEC, 2007-2013</t>
  </si>
  <si>
    <t>U.S. district courts, 2010-2016</t>
  </si>
  <si>
    <t>U.K. patents court/IPEC and EPO oppositions, 2007-2013</t>
  </si>
  <si>
    <t>U.S. district courts and PTAB IPRs,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</si>
</sst>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6" fillId="0" borderId="0" xfId="0" applyFont="1"/>
    <xf numFmtId="0" fontId="16" fillId="0" borderId="10" xfId="0" applyFont="1" applyBorder="1"/>
    <xf numFmtId="0" fontId="0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3" fontId="0" fillId="0" borderId="0" xfId="0" applyNumberFormat="1"/>
    <xf numFmtId="0" fontId="16" fillId="0" borderId="10" xfId="0" applyFont="1" applyBorder="1" applyAlignment="1">
      <alignment horizontal="center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/>
  </sheetViews>
  <sheetFormatPr defaultRowHeight="13.2" x14ac:dyDescent="0.25"/>
  <cols>
    <col min="1" max="1" width="36.21875" style="1" customWidth="1"/>
    <col min="2" max="2" width="20" style="1" customWidth="1"/>
    <col min="3" max="3" width="20.109375" style="1" customWidth="1"/>
    <col min="4" max="4" width="18.88671875" style="1" customWidth="1"/>
    <col min="5" max="5" width="17.109375" style="1" customWidth="1"/>
    <col min="6" max="6" width="16.5546875" style="1" customWidth="1"/>
    <col min="7" max="7" width="17.77734375" style="1" customWidth="1"/>
    <col min="8" max="8" width="18.109375" style="1" customWidth="1"/>
    <col min="9" max="9" width="15.109375" style="1" customWidth="1"/>
    <col min="10" max="16384" width="8.88671875" style="1"/>
  </cols>
  <sheetData>
    <row r="1" spans="1:9" x14ac:dyDescent="0.25">
      <c r="A1" s="3" t="s">
        <v>116</v>
      </c>
    </row>
    <row r="2" spans="1:9" x14ac:dyDescent="0.25">
      <c r="A2" t="s">
        <v>117</v>
      </c>
    </row>
    <row r="3" spans="1:9" x14ac:dyDescent="0.25">
      <c r="A3" t="s">
        <v>118</v>
      </c>
    </row>
    <row r="4" spans="1:9" x14ac:dyDescent="0.25">
      <c r="A4" t="s">
        <v>119</v>
      </c>
    </row>
    <row r="6" spans="1:9" x14ac:dyDescent="0.25">
      <c r="A6" s="4" t="s">
        <v>63</v>
      </c>
      <c r="B6" s="16" t="s">
        <v>64</v>
      </c>
      <c r="C6" s="16"/>
      <c r="D6" s="16"/>
      <c r="E6" s="16"/>
      <c r="F6" s="16"/>
      <c r="G6" s="16"/>
      <c r="H6" s="16"/>
      <c r="I6" s="16"/>
    </row>
    <row r="7" spans="1:9" x14ac:dyDescent="0.25">
      <c r="A7" s="5"/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</row>
    <row r="8" spans="1:9" x14ac:dyDescent="0.25">
      <c r="A8" s="7" t="s">
        <v>73</v>
      </c>
      <c r="B8" s="5" t="s">
        <v>74</v>
      </c>
      <c r="C8" s="5" t="s">
        <v>75</v>
      </c>
      <c r="D8" s="5" t="s">
        <v>74</v>
      </c>
      <c r="E8" s="5" t="s">
        <v>74</v>
      </c>
      <c r="F8" s="5" t="s">
        <v>75</v>
      </c>
      <c r="G8" s="5" t="s">
        <v>74</v>
      </c>
      <c r="H8" s="5" t="s">
        <v>75</v>
      </c>
      <c r="I8" s="5" t="s">
        <v>75</v>
      </c>
    </row>
    <row r="9" spans="1:9" x14ac:dyDescent="0.25">
      <c r="A9" s="7" t="s">
        <v>76</v>
      </c>
      <c r="B9" s="5" t="s">
        <v>75</v>
      </c>
      <c r="C9" s="5" t="s">
        <v>77</v>
      </c>
      <c r="D9" s="5" t="s">
        <v>78</v>
      </c>
      <c r="E9" s="5" t="s">
        <v>74</v>
      </c>
      <c r="F9" s="5" t="s">
        <v>77</v>
      </c>
      <c r="G9" s="5" t="s">
        <v>74</v>
      </c>
      <c r="H9" s="5" t="s">
        <v>77</v>
      </c>
      <c r="I9" s="5" t="s">
        <v>74</v>
      </c>
    </row>
    <row r="10" spans="1:9" x14ac:dyDescent="0.25">
      <c r="A10" s="7" t="s">
        <v>79</v>
      </c>
      <c r="B10" s="5" t="s">
        <v>75</v>
      </c>
      <c r="C10" s="5" t="s">
        <v>75</v>
      </c>
      <c r="D10" s="5" t="s">
        <v>75</v>
      </c>
      <c r="E10" s="5" t="s">
        <v>75</v>
      </c>
      <c r="F10" s="5" t="s">
        <v>75</v>
      </c>
      <c r="G10" s="5" t="s">
        <v>75</v>
      </c>
      <c r="H10" s="5" t="s">
        <v>75</v>
      </c>
      <c r="I10" s="5" t="s">
        <v>74</v>
      </c>
    </row>
    <row r="11" spans="1:9" x14ac:dyDescent="0.25">
      <c r="A11" s="7" t="s">
        <v>80</v>
      </c>
      <c r="B11" s="5" t="s">
        <v>74</v>
      </c>
      <c r="C11" s="5" t="s">
        <v>74</v>
      </c>
      <c r="D11" s="5" t="s">
        <v>74</v>
      </c>
      <c r="E11" s="5" t="s">
        <v>74</v>
      </c>
      <c r="F11" s="5" t="s">
        <v>74</v>
      </c>
      <c r="G11" s="5" t="s">
        <v>74</v>
      </c>
      <c r="H11" s="5" t="s">
        <v>74</v>
      </c>
      <c r="I11" s="5" t="s">
        <v>74</v>
      </c>
    </row>
    <row r="12" spans="1:9" x14ac:dyDescent="0.25">
      <c r="A12" s="7" t="s">
        <v>81</v>
      </c>
      <c r="B12" s="8" t="s">
        <v>75</v>
      </c>
      <c r="C12" s="5" t="s">
        <v>74</v>
      </c>
      <c r="D12" s="5" t="s">
        <v>74</v>
      </c>
      <c r="E12" s="8" t="s">
        <v>74</v>
      </c>
      <c r="F12" s="5" t="s">
        <v>74</v>
      </c>
      <c r="G12" s="8" t="s">
        <v>74</v>
      </c>
      <c r="H12" s="5" t="s">
        <v>74</v>
      </c>
      <c r="I12" s="8" t="s">
        <v>75</v>
      </c>
    </row>
    <row r="13" spans="1:9" x14ac:dyDescent="0.25">
      <c r="A13" s="7" t="s">
        <v>82</v>
      </c>
      <c r="B13" s="5" t="s">
        <v>83</v>
      </c>
      <c r="C13" s="5" t="s">
        <v>84</v>
      </c>
      <c r="D13" s="9">
        <v>14</v>
      </c>
      <c r="E13" s="5" t="s">
        <v>85</v>
      </c>
      <c r="F13" s="10">
        <v>12</v>
      </c>
      <c r="G13" s="5" t="s">
        <v>86</v>
      </c>
      <c r="H13" s="5" t="s">
        <v>87</v>
      </c>
      <c r="I13" s="5" t="s">
        <v>88</v>
      </c>
    </row>
    <row r="14" spans="1:9" x14ac:dyDescent="0.25">
      <c r="A14" s="7" t="s">
        <v>89</v>
      </c>
      <c r="B14" s="8" t="s">
        <v>90</v>
      </c>
      <c r="C14" s="5" t="s">
        <v>91</v>
      </c>
      <c r="D14" s="5" t="s">
        <v>91</v>
      </c>
      <c r="E14" s="8" t="s">
        <v>90</v>
      </c>
      <c r="F14" s="5" t="s">
        <v>90</v>
      </c>
      <c r="G14" s="8" t="s">
        <v>90</v>
      </c>
      <c r="H14" s="5" t="s">
        <v>92</v>
      </c>
      <c r="I14" s="8" t="s">
        <v>92</v>
      </c>
    </row>
    <row r="15" spans="1:9" x14ac:dyDescent="0.25">
      <c r="A15" s="7" t="s">
        <v>93</v>
      </c>
      <c r="B15" s="8" t="s">
        <v>75</v>
      </c>
      <c r="C15" s="5" t="s">
        <v>75</v>
      </c>
      <c r="D15" s="5" t="s">
        <v>75</v>
      </c>
      <c r="E15" s="8" t="s">
        <v>75</v>
      </c>
      <c r="F15" s="5" t="s">
        <v>75</v>
      </c>
      <c r="G15" s="8" t="s">
        <v>75</v>
      </c>
      <c r="H15" s="5" t="s">
        <v>75</v>
      </c>
      <c r="I15" s="8" t="s">
        <v>74</v>
      </c>
    </row>
    <row r="16" spans="1:9" x14ac:dyDescent="0.25">
      <c r="A16" s="7" t="s">
        <v>94</v>
      </c>
      <c r="B16" s="8" t="s">
        <v>95</v>
      </c>
      <c r="C16" s="5" t="s">
        <v>95</v>
      </c>
      <c r="D16" s="5" t="s">
        <v>95</v>
      </c>
      <c r="E16" s="8" t="s">
        <v>95</v>
      </c>
      <c r="F16" s="5" t="s">
        <v>96</v>
      </c>
      <c r="G16" s="8" t="s">
        <v>95</v>
      </c>
      <c r="H16" s="5" t="s">
        <v>97</v>
      </c>
      <c r="I16" s="8" t="s">
        <v>95</v>
      </c>
    </row>
    <row r="17" spans="1:9" x14ac:dyDescent="0.25">
      <c r="A17" s="7" t="s">
        <v>98</v>
      </c>
      <c r="B17" s="5" t="s">
        <v>99</v>
      </c>
      <c r="C17" s="5" t="s">
        <v>100</v>
      </c>
      <c r="D17" s="5" t="s">
        <v>101</v>
      </c>
      <c r="E17" s="5" t="s">
        <v>102</v>
      </c>
      <c r="F17" s="5" t="s">
        <v>103</v>
      </c>
      <c r="G17" s="5" t="s">
        <v>104</v>
      </c>
      <c r="H17" s="5" t="s">
        <v>105</v>
      </c>
      <c r="I17" s="5" t="s">
        <v>106</v>
      </c>
    </row>
    <row r="18" spans="1:9" ht="26.4" x14ac:dyDescent="0.25">
      <c r="A18" s="7" t="s">
        <v>107</v>
      </c>
      <c r="B18" s="11" t="s">
        <v>108</v>
      </c>
      <c r="C18" s="5">
        <v>1</v>
      </c>
      <c r="D18" s="5" t="s">
        <v>109</v>
      </c>
      <c r="E18" s="8">
        <v>2</v>
      </c>
      <c r="F18" s="5">
        <v>1</v>
      </c>
      <c r="G18" s="8">
        <v>5</v>
      </c>
      <c r="H18" s="5">
        <v>2</v>
      </c>
      <c r="I18" s="8">
        <v>94</v>
      </c>
    </row>
    <row r="19" spans="1:9" x14ac:dyDescent="0.25">
      <c r="A19" s="7" t="s">
        <v>110</v>
      </c>
      <c r="B19" s="5" t="s">
        <v>111</v>
      </c>
      <c r="C19" s="5" t="s">
        <v>74</v>
      </c>
      <c r="D19" s="5" t="s">
        <v>74</v>
      </c>
      <c r="E19" s="5" t="s">
        <v>74</v>
      </c>
      <c r="F19" s="5" t="s">
        <v>74</v>
      </c>
      <c r="G19" s="5" t="s">
        <v>111</v>
      </c>
      <c r="H19" s="5" t="s">
        <v>74</v>
      </c>
      <c r="I19" s="5" t="s">
        <v>75</v>
      </c>
    </row>
    <row r="20" spans="1:9" x14ac:dyDescent="0.25">
      <c r="A20" s="7" t="s">
        <v>112</v>
      </c>
      <c r="B20" s="5" t="s">
        <v>74</v>
      </c>
      <c r="C20" s="5" t="s">
        <v>75</v>
      </c>
      <c r="D20" s="5" t="s">
        <v>75</v>
      </c>
      <c r="E20" s="5" t="s">
        <v>74</v>
      </c>
      <c r="F20" s="5" t="s">
        <v>75</v>
      </c>
      <c r="G20" s="5" t="s">
        <v>74</v>
      </c>
      <c r="H20" s="5" t="s">
        <v>75</v>
      </c>
      <c r="I20" s="5" t="s">
        <v>74</v>
      </c>
    </row>
    <row r="21" spans="1:9" x14ac:dyDescent="0.25">
      <c r="A21" s="7" t="s">
        <v>113</v>
      </c>
      <c r="B21" s="5" t="s">
        <v>75</v>
      </c>
      <c r="C21" s="5" t="s">
        <v>75</v>
      </c>
      <c r="D21" s="5" t="s">
        <v>74</v>
      </c>
      <c r="E21" s="5" t="s">
        <v>74</v>
      </c>
      <c r="F21" s="5" t="s">
        <v>75</v>
      </c>
      <c r="G21" s="5" t="s">
        <v>75</v>
      </c>
      <c r="H21" s="5" t="s">
        <v>74</v>
      </c>
      <c r="I21" s="5" t="s">
        <v>75</v>
      </c>
    </row>
    <row r="22" spans="1:9" x14ac:dyDescent="0.25">
      <c r="A22" s="12" t="s">
        <v>114</v>
      </c>
      <c r="B22" s="13" t="s">
        <v>74</v>
      </c>
      <c r="C22" s="13" t="s">
        <v>75</v>
      </c>
      <c r="D22" s="13" t="s">
        <v>74</v>
      </c>
      <c r="E22" s="13" t="s">
        <v>74</v>
      </c>
      <c r="F22" s="13" t="s">
        <v>75</v>
      </c>
      <c r="G22" s="13" t="s">
        <v>74</v>
      </c>
      <c r="H22" s="13" t="s">
        <v>75</v>
      </c>
      <c r="I22" s="13" t="s">
        <v>75</v>
      </c>
    </row>
    <row r="23" spans="1:9" x14ac:dyDescent="0.25">
      <c r="A23" s="12" t="s">
        <v>115</v>
      </c>
      <c r="B23" s="14" t="s">
        <v>74</v>
      </c>
      <c r="C23" s="14" t="s">
        <v>75</v>
      </c>
      <c r="D23" s="14" t="s">
        <v>75</v>
      </c>
      <c r="E23" s="14" t="s">
        <v>75</v>
      </c>
      <c r="F23" s="14" t="s">
        <v>75</v>
      </c>
      <c r="G23" s="14" t="s">
        <v>75</v>
      </c>
      <c r="H23" s="14" t="s">
        <v>75</v>
      </c>
      <c r="I23" s="5" t="s">
        <v>74</v>
      </c>
    </row>
    <row r="25" spans="1:9" x14ac:dyDescent="0.25">
      <c r="B25" s="2"/>
    </row>
    <row r="31" spans="1:9" x14ac:dyDescent="0.25">
      <c r="A31"/>
      <c r="C31" s="2"/>
    </row>
  </sheetData>
  <mergeCells count="1">
    <mergeCell ref="B6:I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s="3" t="s">
        <v>132</v>
      </c>
    </row>
    <row r="2" spans="1:2" x14ac:dyDescent="0.25">
      <c r="A2" t="s">
        <v>123</v>
      </c>
    </row>
    <row r="4" spans="1:2" x14ac:dyDescent="0.25">
      <c r="A4" t="s">
        <v>145</v>
      </c>
      <c r="B4" t="s">
        <v>142</v>
      </c>
    </row>
    <row r="5" spans="1:2" x14ac:dyDescent="0.25">
      <c r="A5">
        <v>2007</v>
      </c>
      <c r="B5">
        <v>38</v>
      </c>
    </row>
    <row r="6" spans="1:2" x14ac:dyDescent="0.25">
      <c r="A6">
        <v>2008</v>
      </c>
      <c r="B6">
        <v>75</v>
      </c>
    </row>
    <row r="7" spans="1:2" x14ac:dyDescent="0.25">
      <c r="A7">
        <v>2009</v>
      </c>
      <c r="B7">
        <v>57</v>
      </c>
    </row>
    <row r="8" spans="1:2" x14ac:dyDescent="0.25">
      <c r="A8">
        <v>2010</v>
      </c>
      <c r="B8">
        <v>58</v>
      </c>
    </row>
    <row r="9" spans="1:2" x14ac:dyDescent="0.25">
      <c r="A9">
        <v>2011</v>
      </c>
      <c r="B9">
        <v>116</v>
      </c>
    </row>
    <row r="10" spans="1:2" x14ac:dyDescent="0.25">
      <c r="A10">
        <v>2012</v>
      </c>
      <c r="B10">
        <v>114</v>
      </c>
    </row>
    <row r="11" spans="1:2" x14ac:dyDescent="0.25">
      <c r="A11">
        <v>2013</v>
      </c>
      <c r="B11">
        <v>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0" sqref="A10"/>
    </sheetView>
  </sheetViews>
  <sheetFormatPr defaultRowHeight="13.2" x14ac:dyDescent="0.25"/>
  <cols>
    <col min="1" max="1" width="14" customWidth="1"/>
  </cols>
  <sheetData>
    <row r="1" spans="1:4" x14ac:dyDescent="0.25">
      <c r="A1" s="3" t="s">
        <v>133</v>
      </c>
    </row>
    <row r="2" spans="1:4" x14ac:dyDescent="0.25">
      <c r="A2" t="s">
        <v>123</v>
      </c>
    </row>
    <row r="4" spans="1:4" x14ac:dyDescent="0.25">
      <c r="A4" t="s">
        <v>147</v>
      </c>
    </row>
    <row r="5" spans="1:4" x14ac:dyDescent="0.25">
      <c r="A5" t="s">
        <v>58</v>
      </c>
      <c r="B5" t="s">
        <v>3</v>
      </c>
      <c r="C5" t="s">
        <v>59</v>
      </c>
      <c r="D5" t="s">
        <v>146</v>
      </c>
    </row>
    <row r="6" spans="1:4" x14ac:dyDescent="0.25">
      <c r="A6" t="s">
        <v>60</v>
      </c>
      <c r="B6" s="15">
        <v>46</v>
      </c>
      <c r="C6" s="15">
        <v>191</v>
      </c>
      <c r="D6" s="15">
        <f>B6+C6</f>
        <v>237</v>
      </c>
    </row>
    <row r="7" spans="1:4" x14ac:dyDescent="0.25">
      <c r="A7" t="s">
        <v>61</v>
      </c>
      <c r="B7" s="15">
        <v>48</v>
      </c>
      <c r="C7" s="15">
        <v>100</v>
      </c>
      <c r="D7" s="15">
        <f>B7+C7</f>
        <v>148</v>
      </c>
    </row>
    <row r="8" spans="1:4" x14ac:dyDescent="0.25">
      <c r="A8" t="s">
        <v>62</v>
      </c>
      <c r="B8" s="15">
        <v>33</v>
      </c>
      <c r="C8" s="15">
        <v>63</v>
      </c>
      <c r="D8" s="15">
        <f>B8+C8</f>
        <v>96</v>
      </c>
    </row>
    <row r="10" spans="1:4" x14ac:dyDescent="0.25">
      <c r="A10" t="s">
        <v>148</v>
      </c>
    </row>
    <row r="11" spans="1:4" x14ac:dyDescent="0.25">
      <c r="A11" t="s">
        <v>58</v>
      </c>
      <c r="B11" t="s">
        <v>3</v>
      </c>
      <c r="C11" t="s">
        <v>59</v>
      </c>
      <c r="D11" t="s">
        <v>146</v>
      </c>
    </row>
    <row r="12" spans="1:4" x14ac:dyDescent="0.25">
      <c r="A12" t="s">
        <v>60</v>
      </c>
      <c r="B12" s="15">
        <v>2439</v>
      </c>
      <c r="C12" s="15">
        <v>25112</v>
      </c>
      <c r="D12" s="15">
        <f>B12+C12</f>
        <v>27551</v>
      </c>
    </row>
    <row r="13" spans="1:4" x14ac:dyDescent="0.25">
      <c r="A13" t="s">
        <v>61</v>
      </c>
      <c r="B13" s="15">
        <v>127</v>
      </c>
      <c r="C13" s="15">
        <v>1191</v>
      </c>
      <c r="D13" s="15">
        <f>B13+C13</f>
        <v>1318</v>
      </c>
    </row>
    <row r="14" spans="1:4" x14ac:dyDescent="0.25">
      <c r="A14" t="s">
        <v>62</v>
      </c>
      <c r="B14" s="15">
        <v>19</v>
      </c>
      <c r="C14" s="15">
        <v>690</v>
      </c>
      <c r="D14" s="15">
        <f>B14+C14</f>
        <v>709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3.2" x14ac:dyDescent="0.25"/>
  <cols>
    <col min="1" max="1" width="17.77734375" customWidth="1"/>
  </cols>
  <sheetData>
    <row r="1" spans="1:4" x14ac:dyDescent="0.25">
      <c r="A1" s="3" t="s">
        <v>134</v>
      </c>
    </row>
    <row r="2" spans="1:4" x14ac:dyDescent="0.25">
      <c r="A2" t="s">
        <v>123</v>
      </c>
    </row>
    <row r="4" spans="1:4" x14ac:dyDescent="0.25">
      <c r="A4" s="3" t="s">
        <v>149</v>
      </c>
    </row>
    <row r="5" spans="1:4" x14ac:dyDescent="0.25">
      <c r="A5" t="s">
        <v>58</v>
      </c>
      <c r="B5" t="s">
        <v>56</v>
      </c>
      <c r="C5" t="s">
        <v>55</v>
      </c>
      <c r="D5" t="s">
        <v>57</v>
      </c>
    </row>
    <row r="6" spans="1:4" x14ac:dyDescent="0.25">
      <c r="A6" t="s">
        <v>60</v>
      </c>
      <c r="B6">
        <v>9</v>
      </c>
      <c r="C6">
        <v>6</v>
      </c>
      <c r="D6">
        <v>6</v>
      </c>
    </row>
    <row r="7" spans="1:4" x14ac:dyDescent="0.25">
      <c r="A7" t="s">
        <v>61</v>
      </c>
      <c r="B7">
        <v>14</v>
      </c>
      <c r="C7">
        <v>3</v>
      </c>
      <c r="D7">
        <v>3</v>
      </c>
    </row>
    <row r="8" spans="1:4" x14ac:dyDescent="0.25">
      <c r="A8" t="s">
        <v>62</v>
      </c>
      <c r="B8">
        <v>4</v>
      </c>
      <c r="C8">
        <v>0</v>
      </c>
      <c r="D8">
        <v>0</v>
      </c>
    </row>
    <row r="10" spans="1:4" x14ac:dyDescent="0.25">
      <c r="A10" s="3" t="s">
        <v>150</v>
      </c>
    </row>
    <row r="11" spans="1:4" x14ac:dyDescent="0.25">
      <c r="A11" t="s">
        <v>58</v>
      </c>
      <c r="B11" t="s">
        <v>56</v>
      </c>
      <c r="C11" t="s">
        <v>55</v>
      </c>
      <c r="D11" t="s">
        <v>57</v>
      </c>
    </row>
    <row r="12" spans="1:4" x14ac:dyDescent="0.25">
      <c r="A12" t="s">
        <v>60</v>
      </c>
      <c r="B12">
        <v>242</v>
      </c>
      <c r="C12">
        <v>92</v>
      </c>
      <c r="D12">
        <v>0</v>
      </c>
    </row>
    <row r="13" spans="1:4" x14ac:dyDescent="0.25">
      <c r="A13" t="s">
        <v>61</v>
      </c>
      <c r="B13">
        <v>12</v>
      </c>
      <c r="C13">
        <v>4</v>
      </c>
      <c r="D13">
        <v>0</v>
      </c>
    </row>
    <row r="14" spans="1:4" x14ac:dyDescent="0.25">
      <c r="A14" t="s">
        <v>62</v>
      </c>
      <c r="B14">
        <v>0</v>
      </c>
      <c r="C14">
        <v>0</v>
      </c>
      <c r="D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3.2" x14ac:dyDescent="0.25"/>
  <sheetData>
    <row r="1" spans="1:3" x14ac:dyDescent="0.25">
      <c r="A1" s="3" t="s">
        <v>120</v>
      </c>
    </row>
    <row r="2" spans="1:3" x14ac:dyDescent="0.25">
      <c r="A2" t="s">
        <v>121</v>
      </c>
    </row>
    <row r="4" spans="1:3" x14ac:dyDescent="0.25">
      <c r="A4" t="s">
        <v>0</v>
      </c>
      <c r="B4" t="s">
        <v>135</v>
      </c>
      <c r="C4" t="s">
        <v>136</v>
      </c>
    </row>
    <row r="5" spans="1:3" x14ac:dyDescent="0.25">
      <c r="A5">
        <v>1999</v>
      </c>
      <c r="B5" s="15"/>
      <c r="C5" s="15">
        <v>391</v>
      </c>
    </row>
    <row r="6" spans="1:3" x14ac:dyDescent="0.25">
      <c r="A6">
        <v>2000</v>
      </c>
      <c r="B6" s="15"/>
      <c r="C6" s="15">
        <v>312</v>
      </c>
    </row>
    <row r="7" spans="1:3" x14ac:dyDescent="0.25">
      <c r="A7">
        <v>2001</v>
      </c>
      <c r="B7" s="15"/>
      <c r="C7" s="15">
        <v>295</v>
      </c>
    </row>
    <row r="8" spans="1:3" x14ac:dyDescent="0.25">
      <c r="A8">
        <v>2002</v>
      </c>
      <c r="B8" s="15"/>
      <c r="C8" s="15">
        <v>272</v>
      </c>
    </row>
    <row r="9" spans="1:3" x14ac:dyDescent="0.25">
      <c r="A9">
        <v>2003</v>
      </c>
      <c r="B9" s="15"/>
      <c r="C9" s="15">
        <v>394</v>
      </c>
    </row>
    <row r="10" spans="1:3" x14ac:dyDescent="0.25">
      <c r="A10">
        <v>2004</v>
      </c>
      <c r="B10" s="15"/>
      <c r="C10" s="15">
        <v>436</v>
      </c>
    </row>
    <row r="11" spans="1:3" x14ac:dyDescent="0.25">
      <c r="A11">
        <v>2005</v>
      </c>
      <c r="B11" s="15"/>
      <c r="C11" s="15">
        <v>520</v>
      </c>
    </row>
    <row r="12" spans="1:3" x14ac:dyDescent="0.25">
      <c r="A12">
        <v>2006</v>
      </c>
      <c r="B12" s="15"/>
      <c r="C12" s="15">
        <v>473</v>
      </c>
    </row>
    <row r="13" spans="1:3" x14ac:dyDescent="0.25">
      <c r="A13">
        <v>2007</v>
      </c>
      <c r="B13" s="15"/>
      <c r="C13" s="15">
        <v>601</v>
      </c>
    </row>
    <row r="14" spans="1:3" x14ac:dyDescent="0.25">
      <c r="A14">
        <v>2008</v>
      </c>
      <c r="B14" s="15"/>
      <c r="C14" s="15">
        <v>691</v>
      </c>
    </row>
    <row r="15" spans="1:3" x14ac:dyDescent="0.25">
      <c r="A15">
        <v>2009</v>
      </c>
      <c r="B15" s="15"/>
      <c r="C15" s="15">
        <v>605</v>
      </c>
    </row>
    <row r="16" spans="1:3" x14ac:dyDescent="0.25">
      <c r="A16">
        <v>2010</v>
      </c>
      <c r="B16" s="15"/>
      <c r="C16" s="15">
        <v>698</v>
      </c>
    </row>
    <row r="17" spans="1:3" x14ac:dyDescent="0.25">
      <c r="A17">
        <v>2011</v>
      </c>
      <c r="B17" s="15"/>
      <c r="C17" s="15">
        <v>736</v>
      </c>
    </row>
    <row r="18" spans="1:3" x14ac:dyDescent="0.25">
      <c r="A18">
        <v>2012</v>
      </c>
      <c r="B18" s="15">
        <v>112</v>
      </c>
      <c r="C18" s="15">
        <v>781</v>
      </c>
    </row>
    <row r="19" spans="1:3" x14ac:dyDescent="0.25">
      <c r="A19">
        <v>2013</v>
      </c>
      <c r="B19" s="15">
        <v>787</v>
      </c>
      <c r="C19" s="15">
        <v>305</v>
      </c>
    </row>
    <row r="20" spans="1:3" x14ac:dyDescent="0.25">
      <c r="A20">
        <v>2014</v>
      </c>
      <c r="B20" s="15">
        <v>1672</v>
      </c>
      <c r="C20" s="15">
        <v>355</v>
      </c>
    </row>
    <row r="21" spans="1:3" x14ac:dyDescent="0.25">
      <c r="A21">
        <v>2015</v>
      </c>
      <c r="B21" s="15">
        <v>1781</v>
      </c>
      <c r="C21" s="15">
        <v>243</v>
      </c>
    </row>
    <row r="22" spans="1:3" x14ac:dyDescent="0.25">
      <c r="A22">
        <v>2016</v>
      </c>
      <c r="B22" s="15">
        <v>1723</v>
      </c>
      <c r="C22" s="15">
        <v>219</v>
      </c>
    </row>
    <row r="23" spans="1:3" x14ac:dyDescent="0.25">
      <c r="A23">
        <v>2017</v>
      </c>
      <c r="B23" s="15">
        <v>1745</v>
      </c>
      <c r="C23" s="15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" sqref="A3"/>
    </sheetView>
  </sheetViews>
  <sheetFormatPr defaultRowHeight="13.2" x14ac:dyDescent="0.25"/>
  <sheetData>
    <row r="1" spans="1:4" x14ac:dyDescent="0.25">
      <c r="A1" s="3" t="s">
        <v>122</v>
      </c>
    </row>
    <row r="2" spans="1:4" x14ac:dyDescent="0.25">
      <c r="A2" t="s">
        <v>123</v>
      </c>
    </row>
    <row r="4" spans="1:4" x14ac:dyDescent="0.25">
      <c r="A4" t="s">
        <v>0</v>
      </c>
      <c r="B4" t="s">
        <v>1</v>
      </c>
      <c r="C4" t="s">
        <v>2</v>
      </c>
      <c r="D4" t="s">
        <v>3</v>
      </c>
    </row>
    <row r="5" spans="1:4" x14ac:dyDescent="0.25">
      <c r="A5" t="s">
        <v>4</v>
      </c>
      <c r="B5">
        <v>17</v>
      </c>
      <c r="C5">
        <v>16</v>
      </c>
      <c r="D5">
        <v>12</v>
      </c>
    </row>
    <row r="6" spans="1:4" x14ac:dyDescent="0.25">
      <c r="A6" t="s">
        <v>5</v>
      </c>
      <c r="B6">
        <v>79</v>
      </c>
      <c r="C6">
        <v>69</v>
      </c>
      <c r="D6">
        <v>45</v>
      </c>
    </row>
    <row r="7" spans="1:4" x14ac:dyDescent="0.25">
      <c r="A7" t="s">
        <v>6</v>
      </c>
      <c r="B7">
        <v>92</v>
      </c>
      <c r="C7">
        <v>68</v>
      </c>
      <c r="D7">
        <v>55</v>
      </c>
    </row>
    <row r="8" spans="1:4" x14ac:dyDescent="0.25">
      <c r="A8" t="s">
        <v>7</v>
      </c>
      <c r="B8">
        <v>136</v>
      </c>
      <c r="C8">
        <v>93</v>
      </c>
      <c r="D8">
        <v>79</v>
      </c>
    </row>
    <row r="9" spans="1:4" x14ac:dyDescent="0.25">
      <c r="A9" t="s">
        <v>8</v>
      </c>
      <c r="B9">
        <v>201</v>
      </c>
      <c r="C9">
        <v>146</v>
      </c>
      <c r="D9">
        <v>100</v>
      </c>
    </row>
    <row r="10" spans="1:4" x14ac:dyDescent="0.25">
      <c r="A10" t="s">
        <v>9</v>
      </c>
      <c r="B10">
        <v>266</v>
      </c>
      <c r="C10">
        <v>180</v>
      </c>
      <c r="D10">
        <v>130</v>
      </c>
    </row>
    <row r="11" spans="1:4" x14ac:dyDescent="0.25">
      <c r="A11" t="s">
        <v>10</v>
      </c>
      <c r="B11">
        <v>188</v>
      </c>
      <c r="C11">
        <v>121</v>
      </c>
      <c r="D11">
        <v>85</v>
      </c>
    </row>
    <row r="12" spans="1:4" x14ac:dyDescent="0.25">
      <c r="A12" t="s">
        <v>11</v>
      </c>
      <c r="B12">
        <v>458</v>
      </c>
      <c r="C12">
        <v>316</v>
      </c>
      <c r="D12">
        <v>252</v>
      </c>
    </row>
    <row r="13" spans="1:4" x14ac:dyDescent="0.25">
      <c r="A13" t="s">
        <v>12</v>
      </c>
      <c r="B13">
        <v>394</v>
      </c>
      <c r="C13">
        <v>229</v>
      </c>
      <c r="D13">
        <v>178</v>
      </c>
    </row>
    <row r="14" spans="1:4" x14ac:dyDescent="0.25">
      <c r="A14" t="s">
        <v>13</v>
      </c>
      <c r="B14">
        <v>456</v>
      </c>
      <c r="C14">
        <v>216</v>
      </c>
      <c r="D14">
        <v>182</v>
      </c>
    </row>
    <row r="15" spans="1:4" x14ac:dyDescent="0.25">
      <c r="A15" t="s">
        <v>14</v>
      </c>
      <c r="B15">
        <v>393</v>
      </c>
      <c r="C15">
        <v>210</v>
      </c>
      <c r="D15">
        <v>153</v>
      </c>
    </row>
    <row r="16" spans="1:4" x14ac:dyDescent="0.25">
      <c r="A16" t="s">
        <v>15</v>
      </c>
      <c r="B16">
        <v>465</v>
      </c>
      <c r="C16">
        <v>266</v>
      </c>
      <c r="D16">
        <v>207</v>
      </c>
    </row>
    <row r="17" spans="1:4" x14ac:dyDescent="0.25">
      <c r="A17" t="s">
        <v>16</v>
      </c>
      <c r="B17">
        <v>416</v>
      </c>
      <c r="C17">
        <v>242</v>
      </c>
      <c r="D17">
        <v>193</v>
      </c>
    </row>
    <row r="18" spans="1:4" x14ac:dyDescent="0.25">
      <c r="A18" t="s">
        <v>17</v>
      </c>
      <c r="B18">
        <v>373</v>
      </c>
      <c r="C18">
        <v>214</v>
      </c>
      <c r="D18">
        <v>162</v>
      </c>
    </row>
    <row r="19" spans="1:4" x14ac:dyDescent="0.25">
      <c r="A19" t="s">
        <v>18</v>
      </c>
      <c r="B19">
        <v>328</v>
      </c>
      <c r="C19">
        <v>168</v>
      </c>
      <c r="D19">
        <v>97</v>
      </c>
    </row>
    <row r="20" spans="1:4" x14ac:dyDescent="0.25">
      <c r="A20" t="s">
        <v>19</v>
      </c>
      <c r="B20">
        <v>408</v>
      </c>
      <c r="C20">
        <v>227</v>
      </c>
      <c r="D20">
        <v>45</v>
      </c>
    </row>
    <row r="21" spans="1:4" x14ac:dyDescent="0.25">
      <c r="A21" t="s">
        <v>20</v>
      </c>
      <c r="B21">
        <v>438</v>
      </c>
      <c r="C21">
        <v>241</v>
      </c>
      <c r="D21">
        <v>25</v>
      </c>
    </row>
    <row r="22" spans="1:4" x14ac:dyDescent="0.25">
      <c r="A22" t="s">
        <v>21</v>
      </c>
      <c r="B22">
        <v>444</v>
      </c>
      <c r="C22">
        <v>209</v>
      </c>
      <c r="D22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4" sqref="A4"/>
    </sheetView>
  </sheetViews>
  <sheetFormatPr defaultRowHeight="13.2" x14ac:dyDescent="0.25"/>
  <cols>
    <col min="1" max="1" width="32.5546875" customWidth="1"/>
  </cols>
  <sheetData>
    <row r="1" spans="1:4" x14ac:dyDescent="0.25">
      <c r="A1" s="3" t="s">
        <v>124</v>
      </c>
    </row>
    <row r="2" spans="1:4" x14ac:dyDescent="0.25">
      <c r="A2" t="s">
        <v>123</v>
      </c>
    </row>
    <row r="4" spans="1:4" x14ac:dyDescent="0.25">
      <c r="A4" t="s">
        <v>138</v>
      </c>
      <c r="B4" t="s">
        <v>2</v>
      </c>
      <c r="C4" t="s">
        <v>137</v>
      </c>
      <c r="D4" t="s">
        <v>139</v>
      </c>
    </row>
    <row r="5" spans="1:4" x14ac:dyDescent="0.25">
      <c r="A5" t="s">
        <v>22</v>
      </c>
      <c r="B5">
        <v>136</v>
      </c>
      <c r="C5">
        <v>42</v>
      </c>
      <c r="D5">
        <f>B5+C5</f>
        <v>178</v>
      </c>
    </row>
    <row r="6" spans="1:4" x14ac:dyDescent="0.25">
      <c r="A6" t="s">
        <v>23</v>
      </c>
      <c r="B6">
        <v>110</v>
      </c>
      <c r="C6">
        <v>105</v>
      </c>
      <c r="D6">
        <f t="shared" ref="D6:D37" si="0">B6+C6</f>
        <v>215</v>
      </c>
    </row>
    <row r="7" spans="1:4" x14ac:dyDescent="0.25">
      <c r="A7" t="s">
        <v>24</v>
      </c>
      <c r="B7">
        <v>190</v>
      </c>
      <c r="C7">
        <v>118</v>
      </c>
      <c r="D7">
        <f t="shared" si="0"/>
        <v>308</v>
      </c>
    </row>
    <row r="8" spans="1:4" x14ac:dyDescent="0.25">
      <c r="A8" t="s">
        <v>25</v>
      </c>
      <c r="B8">
        <v>128</v>
      </c>
      <c r="C8">
        <v>120</v>
      </c>
      <c r="D8">
        <f t="shared" si="0"/>
        <v>248</v>
      </c>
    </row>
    <row r="9" spans="1:4" x14ac:dyDescent="0.25">
      <c r="A9" t="s">
        <v>26</v>
      </c>
      <c r="B9">
        <v>23</v>
      </c>
      <c r="C9">
        <v>6</v>
      </c>
      <c r="D9">
        <f t="shared" si="0"/>
        <v>29</v>
      </c>
    </row>
    <row r="10" spans="1:4" x14ac:dyDescent="0.25">
      <c r="A10" t="s">
        <v>27</v>
      </c>
      <c r="B10">
        <v>370</v>
      </c>
      <c r="C10">
        <v>300</v>
      </c>
      <c r="D10">
        <f t="shared" si="0"/>
        <v>670</v>
      </c>
    </row>
    <row r="11" spans="1:4" x14ac:dyDescent="0.25">
      <c r="A11" t="s">
        <v>28</v>
      </c>
      <c r="B11">
        <v>47</v>
      </c>
      <c r="C11">
        <v>29</v>
      </c>
      <c r="D11">
        <f t="shared" si="0"/>
        <v>76</v>
      </c>
    </row>
    <row r="12" spans="1:4" x14ac:dyDescent="0.25">
      <c r="A12" t="s">
        <v>29</v>
      </c>
      <c r="B12">
        <v>60</v>
      </c>
      <c r="C12">
        <v>35</v>
      </c>
      <c r="D12">
        <f t="shared" si="0"/>
        <v>95</v>
      </c>
    </row>
    <row r="13" spans="1:4" x14ac:dyDescent="0.25">
      <c r="A13" t="s">
        <v>30</v>
      </c>
      <c r="B13">
        <v>47</v>
      </c>
      <c r="C13">
        <v>24</v>
      </c>
      <c r="D13">
        <f t="shared" si="0"/>
        <v>71</v>
      </c>
    </row>
    <row r="14" spans="1:4" x14ac:dyDescent="0.25">
      <c r="A14" t="s">
        <v>31</v>
      </c>
      <c r="B14">
        <v>66</v>
      </c>
      <c r="C14">
        <v>51</v>
      </c>
      <c r="D14">
        <f t="shared" si="0"/>
        <v>117</v>
      </c>
    </row>
    <row r="15" spans="1:4" x14ac:dyDescent="0.25">
      <c r="A15" t="s">
        <v>32</v>
      </c>
      <c r="B15">
        <v>43</v>
      </c>
      <c r="C15">
        <v>39</v>
      </c>
      <c r="D15">
        <f t="shared" si="0"/>
        <v>82</v>
      </c>
    </row>
    <row r="16" spans="1:4" x14ac:dyDescent="0.25">
      <c r="A16" t="s">
        <v>33</v>
      </c>
      <c r="B16">
        <v>120</v>
      </c>
      <c r="C16">
        <v>107</v>
      </c>
      <c r="D16">
        <f t="shared" si="0"/>
        <v>227</v>
      </c>
    </row>
    <row r="17" spans="1:4" x14ac:dyDescent="0.25">
      <c r="A17" t="s">
        <v>34</v>
      </c>
      <c r="B17">
        <v>31</v>
      </c>
      <c r="C17">
        <v>19</v>
      </c>
      <c r="D17">
        <f t="shared" si="0"/>
        <v>50</v>
      </c>
    </row>
    <row r="18" spans="1:4" x14ac:dyDescent="0.25">
      <c r="A18" t="s">
        <v>35</v>
      </c>
      <c r="B18">
        <v>16</v>
      </c>
      <c r="C18">
        <v>19</v>
      </c>
      <c r="D18">
        <f t="shared" si="0"/>
        <v>35</v>
      </c>
    </row>
    <row r="19" spans="1:4" x14ac:dyDescent="0.25">
      <c r="A19" t="s">
        <v>36</v>
      </c>
      <c r="B19">
        <v>107</v>
      </c>
      <c r="C19">
        <v>91</v>
      </c>
      <c r="D19">
        <f t="shared" si="0"/>
        <v>198</v>
      </c>
    </row>
    <row r="20" spans="1:4" x14ac:dyDescent="0.25">
      <c r="A20" t="s">
        <v>37</v>
      </c>
      <c r="B20">
        <v>14</v>
      </c>
      <c r="C20">
        <v>3</v>
      </c>
      <c r="D20">
        <f t="shared" si="0"/>
        <v>17</v>
      </c>
    </row>
    <row r="21" spans="1:4" x14ac:dyDescent="0.25">
      <c r="A21" t="s">
        <v>38</v>
      </c>
      <c r="B21">
        <v>7</v>
      </c>
      <c r="C21">
        <v>8</v>
      </c>
      <c r="D21">
        <f t="shared" si="0"/>
        <v>15</v>
      </c>
    </row>
    <row r="22" spans="1:4" x14ac:dyDescent="0.25">
      <c r="A22" t="s">
        <v>39</v>
      </c>
      <c r="B22">
        <v>17</v>
      </c>
      <c r="C22">
        <v>22</v>
      </c>
      <c r="D22">
        <f t="shared" si="0"/>
        <v>39</v>
      </c>
    </row>
    <row r="23" spans="1:4" x14ac:dyDescent="0.25">
      <c r="A23" t="s">
        <v>40</v>
      </c>
      <c r="B23">
        <v>6</v>
      </c>
      <c r="C23">
        <v>5</v>
      </c>
      <c r="D23">
        <f t="shared" si="0"/>
        <v>11</v>
      </c>
    </row>
    <row r="24" spans="1:4" x14ac:dyDescent="0.25">
      <c r="A24" t="s">
        <v>41</v>
      </c>
      <c r="B24">
        <v>34</v>
      </c>
      <c r="C24">
        <v>2</v>
      </c>
      <c r="D24">
        <f t="shared" si="0"/>
        <v>36</v>
      </c>
    </row>
    <row r="25" spans="1:4" x14ac:dyDescent="0.25">
      <c r="A25" t="s">
        <v>42</v>
      </c>
      <c r="B25">
        <v>23</v>
      </c>
      <c r="C25">
        <v>19</v>
      </c>
      <c r="D25">
        <f t="shared" si="0"/>
        <v>42</v>
      </c>
    </row>
    <row r="26" spans="1:4" x14ac:dyDescent="0.25">
      <c r="A26" t="s">
        <v>43</v>
      </c>
      <c r="B26">
        <v>5</v>
      </c>
      <c r="C26">
        <v>2</v>
      </c>
      <c r="D26">
        <f t="shared" si="0"/>
        <v>7</v>
      </c>
    </row>
    <row r="27" spans="1:4" x14ac:dyDescent="0.25">
      <c r="A27" t="s">
        <v>44</v>
      </c>
      <c r="B27">
        <v>27</v>
      </c>
      <c r="C27">
        <v>36</v>
      </c>
      <c r="D27">
        <f t="shared" si="0"/>
        <v>63</v>
      </c>
    </row>
    <row r="28" spans="1:4" x14ac:dyDescent="0.25">
      <c r="A28" t="s">
        <v>45</v>
      </c>
      <c r="B28">
        <v>13</v>
      </c>
      <c r="C28">
        <v>8</v>
      </c>
      <c r="D28">
        <f t="shared" si="0"/>
        <v>21</v>
      </c>
    </row>
    <row r="29" spans="1:4" x14ac:dyDescent="0.25">
      <c r="A29" t="s">
        <v>46</v>
      </c>
      <c r="B29">
        <v>17</v>
      </c>
      <c r="C29">
        <v>12</v>
      </c>
      <c r="D29">
        <f t="shared" si="0"/>
        <v>29</v>
      </c>
    </row>
    <row r="30" spans="1:4" x14ac:dyDescent="0.25">
      <c r="A30" t="s">
        <v>47</v>
      </c>
      <c r="B30">
        <v>5</v>
      </c>
      <c r="C30">
        <v>6</v>
      </c>
      <c r="D30">
        <f t="shared" si="0"/>
        <v>11</v>
      </c>
    </row>
    <row r="31" spans="1:4" x14ac:dyDescent="0.25">
      <c r="A31" t="s">
        <v>48</v>
      </c>
      <c r="B31">
        <v>20</v>
      </c>
      <c r="C31">
        <v>20</v>
      </c>
      <c r="D31">
        <f t="shared" si="0"/>
        <v>40</v>
      </c>
    </row>
    <row r="32" spans="1:4" x14ac:dyDescent="0.25">
      <c r="A32" t="s">
        <v>49</v>
      </c>
      <c r="B32">
        <v>6</v>
      </c>
      <c r="C32">
        <v>5</v>
      </c>
      <c r="D32">
        <f t="shared" si="0"/>
        <v>11</v>
      </c>
    </row>
    <row r="33" spans="1:4" x14ac:dyDescent="0.25">
      <c r="A33" t="s">
        <v>50</v>
      </c>
      <c r="B33">
        <v>12</v>
      </c>
      <c r="C33">
        <v>8</v>
      </c>
      <c r="D33">
        <f t="shared" si="0"/>
        <v>20</v>
      </c>
    </row>
    <row r="34" spans="1:4" x14ac:dyDescent="0.25">
      <c r="A34" t="s">
        <v>51</v>
      </c>
      <c r="B34">
        <v>120</v>
      </c>
      <c r="C34">
        <v>63</v>
      </c>
      <c r="D34">
        <f t="shared" si="0"/>
        <v>183</v>
      </c>
    </row>
    <row r="35" spans="1:4" x14ac:dyDescent="0.25">
      <c r="A35" t="s">
        <v>52</v>
      </c>
      <c r="B35">
        <v>36</v>
      </c>
      <c r="C35">
        <v>29</v>
      </c>
      <c r="D35">
        <f t="shared" si="0"/>
        <v>65</v>
      </c>
    </row>
    <row r="36" spans="1:4" x14ac:dyDescent="0.25">
      <c r="A36" t="s">
        <v>53</v>
      </c>
      <c r="B36">
        <v>19</v>
      </c>
      <c r="C36">
        <v>31</v>
      </c>
      <c r="D36">
        <f t="shared" si="0"/>
        <v>50</v>
      </c>
    </row>
    <row r="37" spans="1:4" x14ac:dyDescent="0.25">
      <c r="A37" t="s">
        <v>54</v>
      </c>
      <c r="B37">
        <v>44</v>
      </c>
      <c r="C37">
        <v>22</v>
      </c>
      <c r="D37">
        <f t="shared" si="0"/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3.2" x14ac:dyDescent="0.25"/>
  <cols>
    <col min="1" max="1" width="31.21875" customWidth="1"/>
  </cols>
  <sheetData>
    <row r="1" spans="1:4" x14ac:dyDescent="0.25">
      <c r="A1" s="3" t="s">
        <v>125</v>
      </c>
    </row>
    <row r="2" spans="1:4" x14ac:dyDescent="0.25">
      <c r="A2" t="s">
        <v>123</v>
      </c>
    </row>
    <row r="4" spans="1:4" x14ac:dyDescent="0.25">
      <c r="A4" t="s">
        <v>138</v>
      </c>
      <c r="B4" t="s">
        <v>55</v>
      </c>
      <c r="C4" t="s">
        <v>56</v>
      </c>
      <c r="D4" t="s">
        <v>139</v>
      </c>
    </row>
    <row r="5" spans="1:4" x14ac:dyDescent="0.25">
      <c r="A5" t="s">
        <v>22</v>
      </c>
      <c r="B5">
        <v>23</v>
      </c>
      <c r="C5">
        <v>121</v>
      </c>
      <c r="D5">
        <f>B5+C5</f>
        <v>144</v>
      </c>
    </row>
    <row r="6" spans="1:4" x14ac:dyDescent="0.25">
      <c r="A6" t="s">
        <v>23</v>
      </c>
      <c r="B6">
        <v>32</v>
      </c>
      <c r="C6">
        <v>88</v>
      </c>
      <c r="D6">
        <f t="shared" ref="D6:D37" si="0">B6+C6</f>
        <v>120</v>
      </c>
    </row>
    <row r="7" spans="1:4" x14ac:dyDescent="0.25">
      <c r="A7" t="s">
        <v>24</v>
      </c>
      <c r="B7">
        <v>45</v>
      </c>
      <c r="C7">
        <v>182</v>
      </c>
      <c r="D7">
        <f t="shared" si="0"/>
        <v>227</v>
      </c>
    </row>
    <row r="8" spans="1:4" x14ac:dyDescent="0.25">
      <c r="A8" t="s">
        <v>25</v>
      </c>
      <c r="B8">
        <v>38</v>
      </c>
      <c r="C8">
        <v>113</v>
      </c>
      <c r="D8">
        <f t="shared" si="0"/>
        <v>151</v>
      </c>
    </row>
    <row r="9" spans="1:4" x14ac:dyDescent="0.25">
      <c r="A9" t="s">
        <v>26</v>
      </c>
      <c r="B9">
        <v>7</v>
      </c>
      <c r="C9">
        <v>19</v>
      </c>
      <c r="D9">
        <f t="shared" si="0"/>
        <v>26</v>
      </c>
    </row>
    <row r="10" spans="1:4" x14ac:dyDescent="0.25">
      <c r="A10" t="s">
        <v>27</v>
      </c>
      <c r="B10">
        <v>86</v>
      </c>
      <c r="C10">
        <v>328</v>
      </c>
      <c r="D10">
        <f t="shared" si="0"/>
        <v>414</v>
      </c>
    </row>
    <row r="11" spans="1:4" x14ac:dyDescent="0.25">
      <c r="A11" t="s">
        <v>28</v>
      </c>
      <c r="B11">
        <v>8</v>
      </c>
      <c r="C11">
        <v>42</v>
      </c>
      <c r="D11">
        <f t="shared" si="0"/>
        <v>50</v>
      </c>
    </row>
    <row r="12" spans="1:4" x14ac:dyDescent="0.25">
      <c r="A12" t="s">
        <v>29</v>
      </c>
      <c r="B12">
        <v>20</v>
      </c>
      <c r="C12">
        <v>47</v>
      </c>
      <c r="D12">
        <f t="shared" si="0"/>
        <v>67</v>
      </c>
    </row>
    <row r="13" spans="1:4" x14ac:dyDescent="0.25">
      <c r="A13" t="s">
        <v>30</v>
      </c>
      <c r="B13">
        <v>5</v>
      </c>
      <c r="C13">
        <v>43</v>
      </c>
      <c r="D13">
        <f t="shared" si="0"/>
        <v>48</v>
      </c>
    </row>
    <row r="14" spans="1:4" x14ac:dyDescent="0.25">
      <c r="A14" t="s">
        <v>31</v>
      </c>
      <c r="B14">
        <v>9</v>
      </c>
      <c r="C14">
        <v>63</v>
      </c>
      <c r="D14">
        <f t="shared" si="0"/>
        <v>72</v>
      </c>
    </row>
    <row r="15" spans="1:4" x14ac:dyDescent="0.25">
      <c r="A15" t="s">
        <v>32</v>
      </c>
      <c r="B15">
        <v>17</v>
      </c>
      <c r="C15">
        <v>36</v>
      </c>
      <c r="D15">
        <f t="shared" si="0"/>
        <v>53</v>
      </c>
    </row>
    <row r="16" spans="1:4" x14ac:dyDescent="0.25">
      <c r="A16" t="s">
        <v>33</v>
      </c>
      <c r="B16">
        <v>29</v>
      </c>
      <c r="C16">
        <v>98</v>
      </c>
      <c r="D16">
        <f t="shared" si="0"/>
        <v>127</v>
      </c>
    </row>
    <row r="17" spans="1:4" x14ac:dyDescent="0.25">
      <c r="A17" t="s">
        <v>34</v>
      </c>
      <c r="B17">
        <v>8</v>
      </c>
      <c r="C17">
        <v>23</v>
      </c>
      <c r="D17">
        <f t="shared" si="0"/>
        <v>31</v>
      </c>
    </row>
    <row r="18" spans="1:4" x14ac:dyDescent="0.25">
      <c r="A18" t="s">
        <v>35</v>
      </c>
      <c r="B18">
        <v>4</v>
      </c>
      <c r="C18">
        <v>14</v>
      </c>
      <c r="D18">
        <f t="shared" si="0"/>
        <v>18</v>
      </c>
    </row>
    <row r="19" spans="1:4" x14ac:dyDescent="0.25">
      <c r="A19" t="s">
        <v>36</v>
      </c>
      <c r="B19">
        <v>45</v>
      </c>
      <c r="C19">
        <v>71</v>
      </c>
      <c r="D19">
        <f t="shared" si="0"/>
        <v>116</v>
      </c>
    </row>
    <row r="20" spans="1:4" x14ac:dyDescent="0.25">
      <c r="A20" t="s">
        <v>37</v>
      </c>
      <c r="B20">
        <v>10</v>
      </c>
      <c r="C20">
        <v>7</v>
      </c>
      <c r="D20">
        <f t="shared" si="0"/>
        <v>17</v>
      </c>
    </row>
    <row r="21" spans="1:4" x14ac:dyDescent="0.25">
      <c r="A21" t="s">
        <v>38</v>
      </c>
      <c r="B21">
        <v>1</v>
      </c>
      <c r="C21">
        <v>7</v>
      </c>
      <c r="D21">
        <f t="shared" si="0"/>
        <v>8</v>
      </c>
    </row>
    <row r="22" spans="1:4" x14ac:dyDescent="0.25">
      <c r="A22" t="s">
        <v>39</v>
      </c>
      <c r="B22">
        <v>4</v>
      </c>
      <c r="C22">
        <v>17</v>
      </c>
      <c r="D22">
        <f t="shared" si="0"/>
        <v>21</v>
      </c>
    </row>
    <row r="23" spans="1:4" x14ac:dyDescent="0.25">
      <c r="A23" t="s">
        <v>40</v>
      </c>
      <c r="B23">
        <v>2</v>
      </c>
      <c r="C23">
        <v>4</v>
      </c>
      <c r="D23">
        <f t="shared" si="0"/>
        <v>6</v>
      </c>
    </row>
    <row r="24" spans="1:4" x14ac:dyDescent="0.25">
      <c r="A24" t="s">
        <v>41</v>
      </c>
      <c r="B24">
        <v>2</v>
      </c>
      <c r="C24">
        <v>33</v>
      </c>
      <c r="D24">
        <f t="shared" si="0"/>
        <v>35</v>
      </c>
    </row>
    <row r="25" spans="1:4" x14ac:dyDescent="0.25">
      <c r="A25" t="s">
        <v>42</v>
      </c>
      <c r="B25">
        <v>4</v>
      </c>
      <c r="C25">
        <v>22</v>
      </c>
      <c r="D25">
        <f t="shared" si="0"/>
        <v>26</v>
      </c>
    </row>
    <row r="26" spans="1:4" x14ac:dyDescent="0.25">
      <c r="A26" t="s">
        <v>43</v>
      </c>
      <c r="B26">
        <v>3</v>
      </c>
      <c r="C26">
        <v>2</v>
      </c>
      <c r="D26">
        <f t="shared" si="0"/>
        <v>5</v>
      </c>
    </row>
    <row r="27" spans="1:4" x14ac:dyDescent="0.25">
      <c r="A27" t="s">
        <v>44</v>
      </c>
      <c r="B27">
        <v>6</v>
      </c>
      <c r="C27">
        <v>24</v>
      </c>
      <c r="D27">
        <f t="shared" si="0"/>
        <v>30</v>
      </c>
    </row>
    <row r="28" spans="1:4" x14ac:dyDescent="0.25">
      <c r="A28" t="s">
        <v>45</v>
      </c>
      <c r="B28">
        <v>3</v>
      </c>
      <c r="C28">
        <v>11</v>
      </c>
      <c r="D28">
        <f t="shared" si="0"/>
        <v>14</v>
      </c>
    </row>
    <row r="29" spans="1:4" x14ac:dyDescent="0.25">
      <c r="A29" t="s">
        <v>46</v>
      </c>
      <c r="B29">
        <v>3</v>
      </c>
      <c r="C29">
        <v>14</v>
      </c>
      <c r="D29">
        <f t="shared" si="0"/>
        <v>17</v>
      </c>
    </row>
    <row r="30" spans="1:4" x14ac:dyDescent="0.25">
      <c r="A30" t="s">
        <v>47</v>
      </c>
      <c r="B30">
        <v>1</v>
      </c>
      <c r="C30">
        <v>3</v>
      </c>
      <c r="D30">
        <f t="shared" si="0"/>
        <v>4</v>
      </c>
    </row>
    <row r="31" spans="1:4" x14ac:dyDescent="0.25">
      <c r="A31" t="s">
        <v>48</v>
      </c>
      <c r="B31">
        <v>4</v>
      </c>
      <c r="C31">
        <v>17</v>
      </c>
      <c r="D31">
        <f t="shared" si="0"/>
        <v>21</v>
      </c>
    </row>
    <row r="32" spans="1:4" x14ac:dyDescent="0.25">
      <c r="A32" t="s">
        <v>49</v>
      </c>
      <c r="B32">
        <v>1</v>
      </c>
      <c r="C32">
        <v>6</v>
      </c>
      <c r="D32">
        <f t="shared" si="0"/>
        <v>7</v>
      </c>
    </row>
    <row r="33" spans="1:4" x14ac:dyDescent="0.25">
      <c r="A33" t="s">
        <v>50</v>
      </c>
      <c r="B33">
        <v>2</v>
      </c>
      <c r="C33">
        <v>11</v>
      </c>
      <c r="D33">
        <f t="shared" si="0"/>
        <v>13</v>
      </c>
    </row>
    <row r="34" spans="1:4" x14ac:dyDescent="0.25">
      <c r="A34" t="s">
        <v>51</v>
      </c>
      <c r="B34">
        <v>27</v>
      </c>
      <c r="C34">
        <v>117</v>
      </c>
      <c r="D34">
        <f t="shared" si="0"/>
        <v>144</v>
      </c>
    </row>
    <row r="35" spans="1:4" x14ac:dyDescent="0.25">
      <c r="A35" t="s">
        <v>52</v>
      </c>
      <c r="B35">
        <v>6</v>
      </c>
      <c r="C35">
        <v>33</v>
      </c>
      <c r="D35">
        <f t="shared" si="0"/>
        <v>39</v>
      </c>
    </row>
    <row r="36" spans="1:4" x14ac:dyDescent="0.25">
      <c r="A36" t="s">
        <v>53</v>
      </c>
      <c r="B36">
        <v>5</v>
      </c>
      <c r="C36">
        <v>15</v>
      </c>
      <c r="D36">
        <f t="shared" si="0"/>
        <v>20</v>
      </c>
    </row>
    <row r="37" spans="1:4" x14ac:dyDescent="0.25">
      <c r="A37" t="s">
        <v>54</v>
      </c>
      <c r="B37">
        <v>3</v>
      </c>
      <c r="C37">
        <v>41</v>
      </c>
      <c r="D37">
        <f t="shared" si="0"/>
        <v>44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16" sqref="C16"/>
    </sheetView>
  </sheetViews>
  <sheetFormatPr defaultRowHeight="13.2" x14ac:dyDescent="0.25"/>
  <cols>
    <col min="2" max="2" width="11.88671875" customWidth="1"/>
  </cols>
  <sheetData>
    <row r="1" spans="1:2" x14ac:dyDescent="0.25">
      <c r="A1" s="3" t="s">
        <v>126</v>
      </c>
    </row>
    <row r="2" spans="1:2" x14ac:dyDescent="0.25">
      <c r="A2" t="s">
        <v>123</v>
      </c>
    </row>
    <row r="4" spans="1:2" x14ac:dyDescent="0.25">
      <c r="A4" t="s">
        <v>140</v>
      </c>
      <c r="B4" t="s">
        <v>141</v>
      </c>
    </row>
    <row r="5" spans="1:2" x14ac:dyDescent="0.25">
      <c r="A5">
        <v>2012</v>
      </c>
      <c r="B5" s="15">
        <v>3023</v>
      </c>
    </row>
    <row r="6" spans="1:2" x14ac:dyDescent="0.25">
      <c r="A6">
        <v>2013</v>
      </c>
      <c r="B6" s="15">
        <v>2913</v>
      </c>
    </row>
    <row r="7" spans="1:2" x14ac:dyDescent="0.25">
      <c r="A7">
        <v>2014</v>
      </c>
      <c r="B7" s="15">
        <v>2983</v>
      </c>
    </row>
    <row r="8" spans="1:2" x14ac:dyDescent="0.25">
      <c r="A8">
        <v>2015</v>
      </c>
      <c r="B8" s="15">
        <v>2471</v>
      </c>
    </row>
    <row r="9" spans="1:2" x14ac:dyDescent="0.25">
      <c r="A9">
        <v>2016</v>
      </c>
      <c r="B9" s="15">
        <v>1126</v>
      </c>
    </row>
    <row r="10" spans="1:2" x14ac:dyDescent="0.25">
      <c r="B10" s="15"/>
    </row>
    <row r="11" spans="1:2" x14ac:dyDescent="0.25">
      <c r="B1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F6" sqref="F6"/>
    </sheetView>
  </sheetViews>
  <sheetFormatPr defaultRowHeight="13.2" x14ac:dyDescent="0.25"/>
  <cols>
    <col min="1" max="1" width="27.109375" customWidth="1"/>
  </cols>
  <sheetData>
    <row r="1" spans="1:5" x14ac:dyDescent="0.25">
      <c r="A1" s="3" t="s">
        <v>127</v>
      </c>
    </row>
    <row r="2" spans="1:5" x14ac:dyDescent="0.25">
      <c r="A2" t="s">
        <v>123</v>
      </c>
    </row>
    <row r="4" spans="1:5" x14ac:dyDescent="0.25">
      <c r="A4" t="s">
        <v>138</v>
      </c>
      <c r="B4" t="s">
        <v>55</v>
      </c>
      <c r="C4" t="s">
        <v>56</v>
      </c>
      <c r="D4" t="s">
        <v>57</v>
      </c>
      <c r="E4" t="s">
        <v>141</v>
      </c>
    </row>
    <row r="5" spans="1:5" x14ac:dyDescent="0.25">
      <c r="A5" t="s">
        <v>22</v>
      </c>
      <c r="B5">
        <v>131</v>
      </c>
      <c r="C5">
        <v>176</v>
      </c>
      <c r="D5">
        <v>180</v>
      </c>
      <c r="E5">
        <f>B5+C5+D5</f>
        <v>487</v>
      </c>
    </row>
    <row r="6" spans="1:5" x14ac:dyDescent="0.25">
      <c r="A6" t="s">
        <v>23</v>
      </c>
      <c r="B6">
        <v>57</v>
      </c>
      <c r="C6">
        <v>96</v>
      </c>
      <c r="D6">
        <v>53</v>
      </c>
      <c r="E6">
        <f t="shared" ref="E6:E37" si="0">B6+C6+D6</f>
        <v>206</v>
      </c>
    </row>
    <row r="7" spans="1:5" x14ac:dyDescent="0.25">
      <c r="A7" t="s">
        <v>24</v>
      </c>
      <c r="B7">
        <v>62</v>
      </c>
      <c r="C7">
        <v>57</v>
      </c>
      <c r="D7">
        <v>67</v>
      </c>
      <c r="E7">
        <f t="shared" si="0"/>
        <v>186</v>
      </c>
    </row>
    <row r="8" spans="1:5" x14ac:dyDescent="0.25">
      <c r="A8" t="s">
        <v>25</v>
      </c>
      <c r="B8">
        <v>35</v>
      </c>
      <c r="C8">
        <v>44</v>
      </c>
      <c r="D8">
        <v>45</v>
      </c>
      <c r="E8">
        <f t="shared" si="0"/>
        <v>124</v>
      </c>
    </row>
    <row r="9" spans="1:5" x14ac:dyDescent="0.25">
      <c r="A9" t="s">
        <v>26</v>
      </c>
      <c r="B9">
        <v>7</v>
      </c>
      <c r="C9">
        <v>3</v>
      </c>
      <c r="D9">
        <v>3</v>
      </c>
      <c r="E9">
        <f t="shared" si="0"/>
        <v>13</v>
      </c>
    </row>
    <row r="10" spans="1:5" x14ac:dyDescent="0.25">
      <c r="A10" t="s">
        <v>27</v>
      </c>
      <c r="B10">
        <v>48</v>
      </c>
      <c r="C10">
        <v>35</v>
      </c>
      <c r="D10">
        <v>43</v>
      </c>
      <c r="E10">
        <f t="shared" si="0"/>
        <v>126</v>
      </c>
    </row>
    <row r="11" spans="1:5" x14ac:dyDescent="0.25">
      <c r="A11" t="s">
        <v>28</v>
      </c>
      <c r="B11">
        <v>1</v>
      </c>
      <c r="C11">
        <v>15</v>
      </c>
      <c r="D11">
        <v>4</v>
      </c>
      <c r="E11">
        <f t="shared" si="0"/>
        <v>20</v>
      </c>
    </row>
    <row r="12" spans="1:5" x14ac:dyDescent="0.25">
      <c r="A12" t="s">
        <v>29</v>
      </c>
      <c r="B12">
        <v>23</v>
      </c>
      <c r="C12">
        <v>25</v>
      </c>
      <c r="D12">
        <v>49</v>
      </c>
      <c r="E12">
        <f t="shared" si="0"/>
        <v>97</v>
      </c>
    </row>
    <row r="13" spans="1:5" x14ac:dyDescent="0.25">
      <c r="A13" t="s">
        <v>30</v>
      </c>
      <c r="B13">
        <v>25</v>
      </c>
      <c r="C13">
        <v>27</v>
      </c>
      <c r="D13">
        <v>38</v>
      </c>
      <c r="E13">
        <f t="shared" si="0"/>
        <v>90</v>
      </c>
    </row>
    <row r="14" spans="1:5" x14ac:dyDescent="0.25">
      <c r="A14" t="s">
        <v>31</v>
      </c>
      <c r="B14">
        <v>156</v>
      </c>
      <c r="C14">
        <v>115</v>
      </c>
      <c r="D14">
        <v>155</v>
      </c>
      <c r="E14">
        <f t="shared" si="0"/>
        <v>426</v>
      </c>
    </row>
    <row r="15" spans="1:5" x14ac:dyDescent="0.25">
      <c r="A15" t="s">
        <v>32</v>
      </c>
      <c r="B15">
        <v>47</v>
      </c>
      <c r="C15">
        <v>97</v>
      </c>
      <c r="D15">
        <v>63</v>
      </c>
      <c r="E15">
        <f t="shared" si="0"/>
        <v>207</v>
      </c>
    </row>
    <row r="16" spans="1:5" x14ac:dyDescent="0.25">
      <c r="A16" t="s">
        <v>33</v>
      </c>
      <c r="B16">
        <v>327</v>
      </c>
      <c r="C16">
        <v>301</v>
      </c>
      <c r="D16">
        <v>401</v>
      </c>
      <c r="E16">
        <f t="shared" si="0"/>
        <v>1029</v>
      </c>
    </row>
    <row r="17" spans="1:5" x14ac:dyDescent="0.25">
      <c r="A17" t="s">
        <v>34</v>
      </c>
      <c r="B17">
        <v>135</v>
      </c>
      <c r="C17">
        <v>143</v>
      </c>
      <c r="D17">
        <v>136</v>
      </c>
      <c r="E17">
        <f t="shared" si="0"/>
        <v>414</v>
      </c>
    </row>
    <row r="18" spans="1:5" x14ac:dyDescent="0.25">
      <c r="A18" t="s">
        <v>35</v>
      </c>
      <c r="B18">
        <v>110</v>
      </c>
      <c r="C18">
        <v>173</v>
      </c>
      <c r="D18">
        <v>213</v>
      </c>
      <c r="E18">
        <f t="shared" si="0"/>
        <v>496</v>
      </c>
    </row>
    <row r="19" spans="1:5" x14ac:dyDescent="0.25">
      <c r="A19" t="s">
        <v>36</v>
      </c>
      <c r="B19">
        <v>263</v>
      </c>
      <c r="C19">
        <v>396</v>
      </c>
      <c r="D19">
        <v>315</v>
      </c>
      <c r="E19">
        <f t="shared" si="0"/>
        <v>974</v>
      </c>
    </row>
    <row r="20" spans="1:5" x14ac:dyDescent="0.25">
      <c r="A20" t="s">
        <v>37</v>
      </c>
      <c r="B20">
        <v>164</v>
      </c>
      <c r="C20">
        <v>262</v>
      </c>
      <c r="D20">
        <v>209</v>
      </c>
      <c r="E20">
        <f t="shared" si="0"/>
        <v>635</v>
      </c>
    </row>
    <row r="21" spans="1:5" x14ac:dyDescent="0.25">
      <c r="A21" t="s">
        <v>38</v>
      </c>
      <c r="B21">
        <v>97</v>
      </c>
      <c r="C21">
        <v>151</v>
      </c>
      <c r="D21">
        <v>113</v>
      </c>
      <c r="E21">
        <f t="shared" si="0"/>
        <v>361</v>
      </c>
    </row>
    <row r="22" spans="1:5" x14ac:dyDescent="0.25">
      <c r="A22" t="s">
        <v>39</v>
      </c>
      <c r="B22">
        <v>217</v>
      </c>
      <c r="C22">
        <v>229</v>
      </c>
      <c r="D22">
        <v>214</v>
      </c>
      <c r="E22">
        <f t="shared" si="0"/>
        <v>660</v>
      </c>
    </row>
    <row r="23" spans="1:5" x14ac:dyDescent="0.25">
      <c r="A23" t="s">
        <v>40</v>
      </c>
      <c r="B23">
        <v>124</v>
      </c>
      <c r="C23">
        <v>112</v>
      </c>
      <c r="D23">
        <v>114</v>
      </c>
      <c r="E23">
        <f t="shared" si="0"/>
        <v>350</v>
      </c>
    </row>
    <row r="24" spans="1:5" x14ac:dyDescent="0.25">
      <c r="A24" t="s">
        <v>41</v>
      </c>
      <c r="B24">
        <v>122</v>
      </c>
      <c r="C24">
        <v>107</v>
      </c>
      <c r="D24">
        <v>119</v>
      </c>
      <c r="E24">
        <f t="shared" si="0"/>
        <v>348</v>
      </c>
    </row>
    <row r="25" spans="1:5" x14ac:dyDescent="0.25">
      <c r="A25" t="s">
        <v>42</v>
      </c>
      <c r="B25">
        <v>159</v>
      </c>
      <c r="C25">
        <v>143</v>
      </c>
      <c r="D25">
        <v>153</v>
      </c>
      <c r="E25">
        <f t="shared" si="0"/>
        <v>455</v>
      </c>
    </row>
    <row r="26" spans="1:5" x14ac:dyDescent="0.25">
      <c r="A26" t="s">
        <v>43</v>
      </c>
      <c r="B26">
        <v>29</v>
      </c>
      <c r="C26">
        <v>32</v>
      </c>
      <c r="D26">
        <v>39</v>
      </c>
      <c r="E26">
        <f t="shared" si="0"/>
        <v>100</v>
      </c>
    </row>
    <row r="27" spans="1:5" x14ac:dyDescent="0.25">
      <c r="A27" t="s">
        <v>44</v>
      </c>
      <c r="B27">
        <v>208</v>
      </c>
      <c r="C27">
        <v>145</v>
      </c>
      <c r="D27">
        <v>217</v>
      </c>
      <c r="E27">
        <f t="shared" si="0"/>
        <v>570</v>
      </c>
    </row>
    <row r="28" spans="1:5" x14ac:dyDescent="0.25">
      <c r="A28" t="s">
        <v>45</v>
      </c>
      <c r="B28">
        <v>178</v>
      </c>
      <c r="C28">
        <v>110</v>
      </c>
      <c r="D28">
        <v>155</v>
      </c>
      <c r="E28">
        <f t="shared" si="0"/>
        <v>443</v>
      </c>
    </row>
    <row r="29" spans="1:5" x14ac:dyDescent="0.25">
      <c r="A29" t="s">
        <v>46</v>
      </c>
      <c r="B29">
        <v>120</v>
      </c>
      <c r="C29">
        <v>109</v>
      </c>
      <c r="D29">
        <v>155</v>
      </c>
      <c r="E29">
        <f t="shared" si="0"/>
        <v>384</v>
      </c>
    </row>
    <row r="30" spans="1:5" x14ac:dyDescent="0.25">
      <c r="A30" t="s">
        <v>47</v>
      </c>
      <c r="B30">
        <v>180</v>
      </c>
      <c r="C30">
        <v>154</v>
      </c>
      <c r="D30">
        <v>183</v>
      </c>
      <c r="E30">
        <f t="shared" si="0"/>
        <v>517</v>
      </c>
    </row>
    <row r="31" spans="1:5" x14ac:dyDescent="0.25">
      <c r="A31" t="s">
        <v>48</v>
      </c>
      <c r="B31">
        <v>243</v>
      </c>
      <c r="C31">
        <v>178</v>
      </c>
      <c r="D31">
        <v>237</v>
      </c>
      <c r="E31">
        <f t="shared" si="0"/>
        <v>658</v>
      </c>
    </row>
    <row r="32" spans="1:5" x14ac:dyDescent="0.25">
      <c r="A32" t="s">
        <v>49</v>
      </c>
      <c r="B32">
        <v>73</v>
      </c>
      <c r="C32">
        <v>38</v>
      </c>
      <c r="D32">
        <v>38</v>
      </c>
      <c r="E32">
        <f t="shared" si="0"/>
        <v>149</v>
      </c>
    </row>
    <row r="33" spans="1:5" x14ac:dyDescent="0.25">
      <c r="A33" t="s">
        <v>50</v>
      </c>
      <c r="B33">
        <v>123</v>
      </c>
      <c r="C33">
        <v>98</v>
      </c>
      <c r="D33">
        <v>153</v>
      </c>
      <c r="E33">
        <f t="shared" si="0"/>
        <v>374</v>
      </c>
    </row>
    <row r="34" spans="1:5" x14ac:dyDescent="0.25">
      <c r="A34" t="s">
        <v>51</v>
      </c>
      <c r="B34">
        <v>217</v>
      </c>
      <c r="C34">
        <v>184</v>
      </c>
      <c r="D34">
        <v>288</v>
      </c>
      <c r="E34">
        <f t="shared" si="0"/>
        <v>689</v>
      </c>
    </row>
    <row r="35" spans="1:5" x14ac:dyDescent="0.25">
      <c r="A35" t="s">
        <v>52</v>
      </c>
      <c r="B35">
        <v>102</v>
      </c>
      <c r="C35">
        <v>64</v>
      </c>
      <c r="D35">
        <v>77</v>
      </c>
      <c r="E35">
        <f t="shared" si="0"/>
        <v>243</v>
      </c>
    </row>
    <row r="36" spans="1:5" x14ac:dyDescent="0.25">
      <c r="A36" t="s">
        <v>53</v>
      </c>
      <c r="B36">
        <v>124</v>
      </c>
      <c r="C36">
        <v>90</v>
      </c>
      <c r="D36">
        <v>128</v>
      </c>
      <c r="E36">
        <f t="shared" si="0"/>
        <v>342</v>
      </c>
    </row>
    <row r="37" spans="1:5" x14ac:dyDescent="0.25">
      <c r="A37" t="s">
        <v>54</v>
      </c>
      <c r="B37">
        <v>140</v>
      </c>
      <c r="C37">
        <v>84</v>
      </c>
      <c r="D37">
        <v>115</v>
      </c>
      <c r="E37">
        <f t="shared" si="0"/>
        <v>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7" sqref="A7"/>
    </sheetView>
  </sheetViews>
  <sheetFormatPr defaultRowHeight="13.2" x14ac:dyDescent="0.25"/>
  <sheetData>
    <row r="1" spans="1:2" x14ac:dyDescent="0.25">
      <c r="A1" s="3" t="s">
        <v>128</v>
      </c>
    </row>
    <row r="2" spans="1:2" x14ac:dyDescent="0.25">
      <c r="A2" t="s">
        <v>129</v>
      </c>
    </row>
    <row r="4" spans="1:2" x14ac:dyDescent="0.25">
      <c r="A4" t="s">
        <v>0</v>
      </c>
      <c r="B4" t="s">
        <v>142</v>
      </c>
    </row>
    <row r="5" spans="1:2" x14ac:dyDescent="0.25">
      <c r="A5">
        <v>1999</v>
      </c>
      <c r="B5" s="15">
        <v>2199</v>
      </c>
    </row>
    <row r="6" spans="1:2" x14ac:dyDescent="0.25">
      <c r="A6">
        <v>2000</v>
      </c>
      <c r="B6" s="15">
        <v>2361</v>
      </c>
    </row>
    <row r="7" spans="1:2" x14ac:dyDescent="0.25">
      <c r="A7">
        <v>2001</v>
      </c>
      <c r="B7" s="15">
        <v>2492</v>
      </c>
    </row>
    <row r="8" spans="1:2" x14ac:dyDescent="0.25">
      <c r="A8">
        <v>2002</v>
      </c>
      <c r="B8" s="15">
        <v>2585</v>
      </c>
    </row>
    <row r="9" spans="1:2" x14ac:dyDescent="0.25">
      <c r="A9">
        <v>2003</v>
      </c>
      <c r="B9" s="15">
        <v>2822</v>
      </c>
    </row>
    <row r="10" spans="1:2" x14ac:dyDescent="0.25">
      <c r="A10">
        <v>2004</v>
      </c>
      <c r="B10" s="15">
        <v>2855</v>
      </c>
    </row>
    <row r="11" spans="1:2" x14ac:dyDescent="0.25">
      <c r="A11">
        <v>2005</v>
      </c>
      <c r="B11" s="15">
        <v>2611</v>
      </c>
    </row>
    <row r="12" spans="1:2" x14ac:dyDescent="0.25">
      <c r="A12">
        <v>2006</v>
      </c>
      <c r="B12" s="15">
        <v>2688</v>
      </c>
    </row>
    <row r="13" spans="1:2" x14ac:dyDescent="0.25">
      <c r="A13">
        <v>2007</v>
      </c>
      <c r="B13" s="15">
        <v>2866</v>
      </c>
    </row>
    <row r="14" spans="1:2" x14ac:dyDescent="0.25">
      <c r="A14">
        <v>2008</v>
      </c>
      <c r="B14" s="15">
        <v>2756</v>
      </c>
    </row>
    <row r="15" spans="1:2" x14ac:dyDescent="0.25">
      <c r="A15">
        <v>2009</v>
      </c>
      <c r="B15" s="15">
        <v>2720</v>
      </c>
    </row>
    <row r="16" spans="1:2" x14ac:dyDescent="0.25">
      <c r="A16">
        <v>2010</v>
      </c>
      <c r="B16" s="15">
        <v>3687</v>
      </c>
    </row>
    <row r="17" spans="1:2" x14ac:dyDescent="0.25">
      <c r="A17">
        <v>2011</v>
      </c>
      <c r="B17" s="15">
        <v>4189</v>
      </c>
    </row>
    <row r="18" spans="1:2" x14ac:dyDescent="0.25">
      <c r="A18">
        <v>2012</v>
      </c>
      <c r="B18" s="15">
        <v>5827</v>
      </c>
    </row>
    <row r="19" spans="1:2" x14ac:dyDescent="0.25">
      <c r="A19">
        <v>2013</v>
      </c>
      <c r="B19" s="15">
        <v>6362</v>
      </c>
    </row>
    <row r="20" spans="1:2" x14ac:dyDescent="0.25">
      <c r="A20">
        <v>2014</v>
      </c>
      <c r="B20" s="15">
        <v>5120</v>
      </c>
    </row>
    <row r="21" spans="1:2" x14ac:dyDescent="0.25">
      <c r="A21">
        <v>2015</v>
      </c>
      <c r="B21" s="15">
        <v>5891</v>
      </c>
    </row>
    <row r="22" spans="1:2" x14ac:dyDescent="0.25">
      <c r="A22">
        <v>2016</v>
      </c>
      <c r="B22" s="15">
        <v>4576</v>
      </c>
    </row>
    <row r="23" spans="1:2" x14ac:dyDescent="0.25">
      <c r="B23" s="15"/>
    </row>
    <row r="24" spans="1:2" x14ac:dyDescent="0.25">
      <c r="B24" s="15"/>
    </row>
    <row r="25" spans="1:2" x14ac:dyDescent="0.25">
      <c r="B25" s="15"/>
    </row>
    <row r="26" spans="1:2" x14ac:dyDescent="0.25">
      <c r="B26" s="15"/>
    </row>
    <row r="27" spans="1:2" x14ac:dyDescent="0.25">
      <c r="B27" s="15"/>
    </row>
    <row r="28" spans="1:2" x14ac:dyDescent="0.25">
      <c r="B28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5" sqref="A5"/>
    </sheetView>
  </sheetViews>
  <sheetFormatPr defaultRowHeight="13.2" x14ac:dyDescent="0.25"/>
  <sheetData>
    <row r="1" spans="1:3" x14ac:dyDescent="0.25">
      <c r="A1" s="3" t="s">
        <v>130</v>
      </c>
    </row>
    <row r="2" spans="1:3" x14ac:dyDescent="0.25">
      <c r="A2" t="s">
        <v>131</v>
      </c>
    </row>
    <row r="4" spans="1:3" x14ac:dyDescent="0.25">
      <c r="A4" t="s">
        <v>0</v>
      </c>
      <c r="B4" t="s">
        <v>143</v>
      </c>
      <c r="C4" t="s">
        <v>144</v>
      </c>
    </row>
    <row r="5" spans="1:3" x14ac:dyDescent="0.25">
      <c r="A5">
        <v>1999</v>
      </c>
      <c r="B5" s="17">
        <v>1.432947</v>
      </c>
      <c r="C5" s="17">
        <v>1.62599</v>
      </c>
    </row>
    <row r="6" spans="1:3" x14ac:dyDescent="0.25">
      <c r="A6">
        <v>2000</v>
      </c>
      <c r="B6" s="17">
        <v>1.4982580000000001</v>
      </c>
      <c r="C6" s="17">
        <v>1.6218870000000001</v>
      </c>
    </row>
    <row r="7" spans="1:3" x14ac:dyDescent="0.25">
      <c r="A7">
        <v>2001</v>
      </c>
      <c r="B7" s="17">
        <v>1.5008429999999999</v>
      </c>
      <c r="C7" s="17">
        <v>1.5979829999999999</v>
      </c>
    </row>
    <row r="8" spans="1:3" x14ac:dyDescent="0.25">
      <c r="A8">
        <v>2002</v>
      </c>
      <c r="B8" s="17">
        <v>1.5447219999999999</v>
      </c>
      <c r="C8" s="17">
        <v>1.5609580000000001</v>
      </c>
    </row>
    <row r="9" spans="1:3" x14ac:dyDescent="0.25">
      <c r="A9">
        <v>2003</v>
      </c>
      <c r="B9" s="17">
        <v>1.6709400000000001</v>
      </c>
      <c r="C9" s="17">
        <v>1.6094440000000001</v>
      </c>
    </row>
    <row r="10" spans="1:3" x14ac:dyDescent="0.25">
      <c r="A10">
        <v>2004</v>
      </c>
      <c r="B10" s="17">
        <v>1.7390300000000001</v>
      </c>
      <c r="C10" s="17">
        <v>1.5525960000000001</v>
      </c>
    </row>
    <row r="11" spans="1:3" x14ac:dyDescent="0.25">
      <c r="A11">
        <v>2005</v>
      </c>
      <c r="B11" s="17">
        <v>1.816651</v>
      </c>
      <c r="C11" s="17">
        <v>1.37765</v>
      </c>
    </row>
    <row r="12" spans="1:3" x14ac:dyDescent="0.25">
      <c r="A12">
        <v>2006</v>
      </c>
      <c r="B12" s="17">
        <v>1.5456540000000001</v>
      </c>
      <c r="C12" s="17">
        <v>1.3549530000000001</v>
      </c>
    </row>
    <row r="13" spans="1:3" x14ac:dyDescent="0.25">
      <c r="A13">
        <v>2007</v>
      </c>
      <c r="B13" s="17">
        <v>1.820133</v>
      </c>
      <c r="C13" s="17">
        <v>1.392668</v>
      </c>
    </row>
    <row r="14" spans="1:3" x14ac:dyDescent="0.25">
      <c r="A14">
        <v>2008</v>
      </c>
      <c r="B14" s="17">
        <v>1.743587</v>
      </c>
      <c r="C14" s="17">
        <v>1.2927010000000001</v>
      </c>
    </row>
    <row r="15" spans="1:3" x14ac:dyDescent="0.25">
      <c r="A15">
        <v>2009</v>
      </c>
      <c r="B15" s="17">
        <v>1.6231930000000001</v>
      </c>
      <c r="C15" s="17">
        <v>1.2340960000000001</v>
      </c>
    </row>
    <row r="16" spans="1:3" x14ac:dyDescent="0.25">
      <c r="A16">
        <v>2010</v>
      </c>
      <c r="B16" s="17">
        <v>1.673764</v>
      </c>
      <c r="C16" s="17">
        <v>1.598101</v>
      </c>
    </row>
    <row r="17" spans="1:3" x14ac:dyDescent="0.25">
      <c r="A17">
        <v>2011</v>
      </c>
      <c r="B17" s="17">
        <v>1.8578140000000001</v>
      </c>
      <c r="C17" s="17">
        <v>1.732677</v>
      </c>
    </row>
    <row r="18" spans="1:3" x14ac:dyDescent="0.25">
      <c r="A18">
        <v>2012</v>
      </c>
      <c r="B18" s="17">
        <v>2.2923800000000001</v>
      </c>
      <c r="C18" s="17">
        <v>2.2768030000000001</v>
      </c>
    </row>
    <row r="19" spans="1:3" x14ac:dyDescent="0.25">
      <c r="A19">
        <v>2013</v>
      </c>
      <c r="B19" s="17">
        <v>2.2792409999999999</v>
      </c>
      <c r="C19" s="17">
        <v>2.3394789999999999</v>
      </c>
    </row>
    <row r="20" spans="1:3" x14ac:dyDescent="0.25">
      <c r="A20">
        <v>2014</v>
      </c>
      <c r="B20" s="17">
        <v>1.695235</v>
      </c>
      <c r="C20" s="17">
        <v>1.775828</v>
      </c>
    </row>
    <row r="21" spans="1:3" x14ac:dyDescent="0.25">
      <c r="A21">
        <v>2015</v>
      </c>
      <c r="B21" s="17">
        <v>1.9741489999999999</v>
      </c>
      <c r="C21" s="17">
        <v>1.9367970000000001</v>
      </c>
    </row>
    <row r="22" spans="1:3" x14ac:dyDescent="0.25">
      <c r="A22">
        <v>2016</v>
      </c>
      <c r="B22" s="17">
        <v>1.509987</v>
      </c>
      <c r="C22" s="17">
        <v>1.4274370000000001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Mosahid</dc:creator>
  <cp:lastModifiedBy>KHAN Mosahid</cp:lastModifiedBy>
  <dcterms:created xsi:type="dcterms:W3CDTF">2018-11-23T10:41:16Z</dcterms:created>
  <dcterms:modified xsi:type="dcterms:W3CDTF">2018-11-23T11:24:02Z</dcterms:modified>
</cp:coreProperties>
</file>