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315" windowHeight="6210"/>
  </bookViews>
  <sheets>
    <sheet name="d5" sheetId="1" r:id="rId1"/>
  </sheets>
  <definedNames>
    <definedName name="_Toc404594413" localSheetId="0">'d5'!$A$1</definedName>
    <definedName name="_Toc404594414" localSheetId="0">'d5'!$A$1</definedName>
    <definedName name="_Toc404594417" localSheetId="0">'d5'!$A$1</definedName>
    <definedName name="OLE_LINK2" localSheetId="0">'d5'!$A$1</definedName>
  </definedNames>
  <calcPr calcId="145621"/>
</workbook>
</file>

<file path=xl/calcChain.xml><?xml version="1.0" encoding="utf-8"?>
<calcChain xmlns="http://schemas.openxmlformats.org/spreadsheetml/2006/main">
  <c r="D24" i="1" l="1"/>
  <c r="E24" i="1" s="1"/>
  <c r="D23" i="1"/>
  <c r="E23" i="1" s="1"/>
  <c r="D22" i="1"/>
  <c r="E22" i="1" s="1"/>
  <c r="D21" i="1"/>
  <c r="E21" i="1" s="1"/>
  <c r="D20" i="1"/>
  <c r="E20" i="1" s="1"/>
  <c r="D19" i="1"/>
  <c r="E19" i="1" s="1"/>
  <c r="D18" i="1"/>
  <c r="E18" i="1" s="1"/>
  <c r="D17" i="1"/>
  <c r="E17" i="1" s="1"/>
  <c r="D16" i="1"/>
  <c r="E16" i="1" s="1"/>
  <c r="D15" i="1"/>
  <c r="E15" i="1" s="1"/>
  <c r="D14" i="1"/>
  <c r="E14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E5" i="1"/>
  <c r="D5" i="1"/>
</calcChain>
</file>

<file path=xl/sharedStrings.xml><?xml version="1.0" encoding="utf-8"?>
<sst xmlns="http://schemas.openxmlformats.org/spreadsheetml/2006/main" count="27" uniqueCount="27">
  <si>
    <t>Resident</t>
  </si>
  <si>
    <t>Community Plant Variety Office</t>
  </si>
  <si>
    <t>Ukraine</t>
  </si>
  <si>
    <t>China</t>
  </si>
  <si>
    <t>Japan</t>
  </si>
  <si>
    <t>Netherlands</t>
  </si>
  <si>
    <t>Republic of Korea</t>
  </si>
  <si>
    <t>Russian Federation</t>
  </si>
  <si>
    <t>Australia</t>
  </si>
  <si>
    <t>Brazil</t>
  </si>
  <si>
    <t>Canada</t>
  </si>
  <si>
    <t>South Africa</t>
  </si>
  <si>
    <t>Turkey</t>
  </si>
  <si>
    <t>Mexico</t>
  </si>
  <si>
    <t>New Zealand</t>
  </si>
  <si>
    <t>France</t>
  </si>
  <si>
    <t>Non-resident</t>
  </si>
  <si>
    <t>Non-resident share (%)</t>
  </si>
  <si>
    <t>D5 Plant variety applications for the top 20 offices, 2014</t>
  </si>
  <si>
    <t>Source: WIPO Statistics Database, October 2015.</t>
  </si>
  <si>
    <t>United States of America</t>
  </si>
  <si>
    <t>Argentina</t>
  </si>
  <si>
    <t>Chile</t>
  </si>
  <si>
    <t>Viet Nam</t>
  </si>
  <si>
    <t>Colombia</t>
  </si>
  <si>
    <t>Total</t>
  </si>
  <si>
    <t>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</si>
</sst>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_ ;_ * \-#,##0_ ;_ * &quot;-&quot;_ ;_ @_ "/>
    <numFmt numFmtId="165" formatCode="0.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164" fontId="0" fillId="0" borderId="1" xfId="0" applyNumberFormat="1" applyBorder="1"/>
    <xf numFmtId="0" fontId="0" fillId="0" borderId="0" xfId="0" applyBorder="1"/>
    <xf numFmtId="0" fontId="0" fillId="0" borderId="2" xfId="0" applyFill="1" applyBorder="1"/>
    <xf numFmtId="0" fontId="0" fillId="0" borderId="3" xfId="0" applyBorder="1"/>
    <xf numFmtId="164" fontId="0" fillId="0" borderId="3" xfId="0" applyNumberFormat="1" applyBorder="1"/>
    <xf numFmtId="165" fontId="0" fillId="0" borderId="3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D1" sqref="D1"/>
    </sheetView>
  </sheetViews>
  <sheetFormatPr defaultRowHeight="12.75" x14ac:dyDescent="0.2"/>
  <cols>
    <col min="1" max="1" width="29.85546875" customWidth="1"/>
    <col min="2" max="2" width="17.42578125" customWidth="1"/>
    <col min="3" max="4" width="15" customWidth="1"/>
    <col min="5" max="5" width="20.28515625" bestFit="1" customWidth="1"/>
  </cols>
  <sheetData>
    <row r="1" spans="1:5" x14ac:dyDescent="0.2">
      <c r="A1" s="1" t="s">
        <v>18</v>
      </c>
    </row>
    <row r="2" spans="1:5" x14ac:dyDescent="0.2">
      <c r="A2" t="s">
        <v>19</v>
      </c>
    </row>
    <row r="4" spans="1:5" x14ac:dyDescent="0.2">
      <c r="A4" s="3" t="s">
        <v>26</v>
      </c>
      <c r="B4" s="3" t="s">
        <v>0</v>
      </c>
      <c r="C4" s="3" t="s">
        <v>16</v>
      </c>
      <c r="D4" s="3" t="s">
        <v>25</v>
      </c>
      <c r="E4" s="6" t="s">
        <v>17</v>
      </c>
    </row>
    <row r="5" spans="1:5" x14ac:dyDescent="0.2">
      <c r="A5" s="7" t="s">
        <v>1</v>
      </c>
      <c r="B5" s="8">
        <v>2732</v>
      </c>
      <c r="C5" s="8">
        <v>893</v>
      </c>
      <c r="D5" s="8">
        <f>SUM(B5:C5)</f>
        <v>3625</v>
      </c>
      <c r="E5" s="9">
        <f>ROUND(C5/D5*100,1)</f>
        <v>24.6</v>
      </c>
    </row>
    <row r="6" spans="1:5" x14ac:dyDescent="0.2">
      <c r="A6" s="5" t="s">
        <v>3</v>
      </c>
      <c r="B6" s="10">
        <v>1936</v>
      </c>
      <c r="C6" s="10">
        <v>90</v>
      </c>
      <c r="D6" s="10">
        <f t="shared" ref="D6:D24" si="0">SUM(B6:C6)</f>
        <v>2026</v>
      </c>
      <c r="E6" s="11">
        <f t="shared" ref="E6:E24" si="1">ROUND(C6/D6*100,1)</f>
        <v>4.4000000000000004</v>
      </c>
    </row>
    <row r="7" spans="1:5" x14ac:dyDescent="0.2">
      <c r="A7" s="5" t="s">
        <v>20</v>
      </c>
      <c r="B7" s="10">
        <v>747</v>
      </c>
      <c r="C7" s="10">
        <v>820</v>
      </c>
      <c r="D7" s="10">
        <f t="shared" si="0"/>
        <v>1567</v>
      </c>
      <c r="E7" s="11">
        <f t="shared" si="1"/>
        <v>52.3</v>
      </c>
    </row>
    <row r="8" spans="1:5" x14ac:dyDescent="0.2">
      <c r="A8" s="5" t="s">
        <v>2</v>
      </c>
      <c r="B8" s="10">
        <v>396</v>
      </c>
      <c r="C8" s="10">
        <v>1051</v>
      </c>
      <c r="D8" s="10">
        <f t="shared" si="0"/>
        <v>1447</v>
      </c>
      <c r="E8" s="11">
        <f t="shared" si="1"/>
        <v>72.599999999999994</v>
      </c>
    </row>
    <row r="9" spans="1:5" x14ac:dyDescent="0.2">
      <c r="A9" s="5" t="s">
        <v>4</v>
      </c>
      <c r="B9" s="10">
        <v>647</v>
      </c>
      <c r="C9" s="10">
        <v>371</v>
      </c>
      <c r="D9" s="10">
        <f t="shared" si="0"/>
        <v>1018</v>
      </c>
      <c r="E9" s="11">
        <f t="shared" si="1"/>
        <v>36.4</v>
      </c>
    </row>
    <row r="10" spans="1:5" x14ac:dyDescent="0.2">
      <c r="A10" s="5" t="s">
        <v>7</v>
      </c>
      <c r="B10" s="10">
        <v>537</v>
      </c>
      <c r="C10" s="10">
        <v>185</v>
      </c>
      <c r="D10" s="10">
        <f t="shared" si="0"/>
        <v>722</v>
      </c>
      <c r="E10" s="11">
        <f t="shared" si="1"/>
        <v>25.6</v>
      </c>
    </row>
    <row r="11" spans="1:5" x14ac:dyDescent="0.2">
      <c r="A11" s="5" t="s">
        <v>5</v>
      </c>
      <c r="B11" s="10">
        <v>567</v>
      </c>
      <c r="C11" s="10">
        <v>132</v>
      </c>
      <c r="D11" s="10">
        <f t="shared" si="0"/>
        <v>699</v>
      </c>
      <c r="E11" s="11">
        <f t="shared" si="1"/>
        <v>18.899999999999999</v>
      </c>
    </row>
    <row r="12" spans="1:5" x14ac:dyDescent="0.2">
      <c r="A12" s="5" t="s">
        <v>6</v>
      </c>
      <c r="B12" s="10">
        <v>556</v>
      </c>
      <c r="C12" s="10">
        <v>105</v>
      </c>
      <c r="D12" s="10">
        <f t="shared" si="0"/>
        <v>661</v>
      </c>
      <c r="E12" s="11">
        <f t="shared" si="1"/>
        <v>15.9</v>
      </c>
    </row>
    <row r="13" spans="1:5" x14ac:dyDescent="0.2">
      <c r="A13" s="5" t="s">
        <v>10</v>
      </c>
      <c r="B13" s="10">
        <v>96</v>
      </c>
      <c r="C13" s="10">
        <v>249</v>
      </c>
      <c r="D13" s="10">
        <f t="shared" si="0"/>
        <v>345</v>
      </c>
      <c r="E13" s="11">
        <f t="shared" si="1"/>
        <v>72.2</v>
      </c>
    </row>
    <row r="14" spans="1:5" x14ac:dyDescent="0.2">
      <c r="A14" s="5" t="s">
        <v>9</v>
      </c>
      <c r="B14" s="10">
        <v>210</v>
      </c>
      <c r="C14" s="10">
        <v>134</v>
      </c>
      <c r="D14" s="10">
        <f t="shared" si="0"/>
        <v>344</v>
      </c>
      <c r="E14" s="11">
        <f t="shared" si="1"/>
        <v>39</v>
      </c>
    </row>
    <row r="15" spans="1:5" x14ac:dyDescent="0.2">
      <c r="A15" s="5" t="s">
        <v>8</v>
      </c>
      <c r="B15" s="10">
        <v>137</v>
      </c>
      <c r="C15" s="10">
        <v>204</v>
      </c>
      <c r="D15" s="10">
        <f t="shared" si="0"/>
        <v>341</v>
      </c>
      <c r="E15" s="11">
        <f t="shared" si="1"/>
        <v>59.8</v>
      </c>
    </row>
    <row r="16" spans="1:5" x14ac:dyDescent="0.2">
      <c r="A16" s="5" t="s">
        <v>21</v>
      </c>
      <c r="B16" s="10">
        <v>169</v>
      </c>
      <c r="C16" s="10">
        <v>84</v>
      </c>
      <c r="D16" s="10">
        <f t="shared" si="0"/>
        <v>253</v>
      </c>
      <c r="E16" s="11">
        <f t="shared" si="1"/>
        <v>33.200000000000003</v>
      </c>
    </row>
    <row r="17" spans="1:5" x14ac:dyDescent="0.2">
      <c r="A17" s="5" t="s">
        <v>11</v>
      </c>
      <c r="B17" s="10">
        <v>44</v>
      </c>
      <c r="C17" s="10">
        <v>199</v>
      </c>
      <c r="D17" s="10">
        <f t="shared" si="0"/>
        <v>243</v>
      </c>
      <c r="E17" s="11">
        <f t="shared" si="1"/>
        <v>81.900000000000006</v>
      </c>
    </row>
    <row r="18" spans="1:5" x14ac:dyDescent="0.2">
      <c r="A18" s="5" t="s">
        <v>12</v>
      </c>
      <c r="B18" s="10">
        <v>77</v>
      </c>
      <c r="C18" s="10">
        <v>125</v>
      </c>
      <c r="D18" s="10">
        <f t="shared" si="0"/>
        <v>202</v>
      </c>
      <c r="E18" s="11">
        <f t="shared" si="1"/>
        <v>61.9</v>
      </c>
    </row>
    <row r="19" spans="1:5" x14ac:dyDescent="0.2">
      <c r="A19" s="5" t="s">
        <v>13</v>
      </c>
      <c r="B19" s="10">
        <v>50</v>
      </c>
      <c r="C19" s="10">
        <v>130</v>
      </c>
      <c r="D19" s="10">
        <f t="shared" si="0"/>
        <v>180</v>
      </c>
      <c r="E19" s="11">
        <f t="shared" si="1"/>
        <v>72.2</v>
      </c>
    </row>
    <row r="20" spans="1:5" x14ac:dyDescent="0.2">
      <c r="A20" s="5" t="s">
        <v>14</v>
      </c>
      <c r="B20" s="10">
        <v>46</v>
      </c>
      <c r="C20" s="10">
        <v>102</v>
      </c>
      <c r="D20" s="10">
        <f t="shared" si="0"/>
        <v>148</v>
      </c>
      <c r="E20" s="11">
        <f t="shared" si="1"/>
        <v>68.900000000000006</v>
      </c>
    </row>
    <row r="21" spans="1:5" x14ac:dyDescent="0.2">
      <c r="A21" s="5" t="s">
        <v>22</v>
      </c>
      <c r="B21" s="10">
        <v>20</v>
      </c>
      <c r="C21" s="10">
        <v>114</v>
      </c>
      <c r="D21" s="10">
        <f t="shared" si="0"/>
        <v>134</v>
      </c>
      <c r="E21" s="11">
        <f t="shared" si="1"/>
        <v>85.1</v>
      </c>
    </row>
    <row r="22" spans="1:5" x14ac:dyDescent="0.2">
      <c r="A22" s="5" t="s">
        <v>23</v>
      </c>
      <c r="B22" s="10">
        <v>83</v>
      </c>
      <c r="C22" s="10">
        <v>26</v>
      </c>
      <c r="D22" s="10">
        <f t="shared" si="0"/>
        <v>109</v>
      </c>
      <c r="E22" s="11">
        <f t="shared" si="1"/>
        <v>23.9</v>
      </c>
    </row>
    <row r="23" spans="1:5" x14ac:dyDescent="0.2">
      <c r="A23" s="5" t="s">
        <v>24</v>
      </c>
      <c r="B23" s="10">
        <v>15</v>
      </c>
      <c r="C23" s="10">
        <v>91</v>
      </c>
      <c r="D23" s="10">
        <f t="shared" si="0"/>
        <v>106</v>
      </c>
      <c r="E23" s="11">
        <f t="shared" si="1"/>
        <v>85.8</v>
      </c>
    </row>
    <row r="24" spans="1:5" x14ac:dyDescent="0.2">
      <c r="A24" s="2" t="s">
        <v>15</v>
      </c>
      <c r="B24" s="4">
        <v>94</v>
      </c>
      <c r="C24" s="4">
        <v>8</v>
      </c>
      <c r="D24" s="4">
        <f t="shared" si="0"/>
        <v>102</v>
      </c>
      <c r="E24" s="12">
        <f t="shared" si="1"/>
        <v>7.8</v>
      </c>
    </row>
    <row r="25" spans="1:5" x14ac:dyDescent="0.2">
      <c r="A25" s="5"/>
      <c r="B25" s="5"/>
      <c r="C25" s="5"/>
      <c r="D25" s="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d5</vt:lpstr>
      <vt:lpstr>'d5'!_Toc404594413</vt:lpstr>
      <vt:lpstr>'d5'!_Toc404594414</vt:lpstr>
      <vt:lpstr>'d5'!_Toc404594417</vt:lpstr>
      <vt:lpstr>'d5'!OLE_LINK2</vt:lpstr>
    </vt:vector>
  </TitlesOfParts>
  <Company>World Intellectual Property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 DEOPA</dc:creator>
  <cp:lastModifiedBy>LAMB Ryan</cp:lastModifiedBy>
  <dcterms:created xsi:type="dcterms:W3CDTF">2014-12-05T08:33:21Z</dcterms:created>
  <dcterms:modified xsi:type="dcterms:W3CDTF">2015-12-10T11:12:00Z</dcterms:modified>
</cp:coreProperties>
</file>