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17955" windowHeight="11535"/>
  </bookViews>
  <sheets>
    <sheet name="b14" sheetId="1" r:id="rId1"/>
  </sheets>
  <calcPr calcId="145621"/>
</workbook>
</file>

<file path=xl/calcChain.xml><?xml version="1.0" encoding="utf-8"?>
<calcChain xmlns="http://schemas.openxmlformats.org/spreadsheetml/2006/main">
  <c r="E26" i="1" l="1"/>
  <c r="E24" i="1"/>
  <c r="E23" i="1"/>
  <c r="E22" i="1"/>
  <c r="E21" i="1"/>
  <c r="E20" i="1"/>
  <c r="E19" i="1"/>
  <c r="E18" i="1"/>
  <c r="E17" i="1"/>
  <c r="E16" i="1"/>
  <c r="E15" i="1"/>
  <c r="E14" i="1"/>
  <c r="E13" i="1"/>
  <c r="E12" i="1"/>
  <c r="E11" i="1"/>
  <c r="E10" i="1"/>
  <c r="E9" i="1"/>
  <c r="E8" i="1"/>
  <c r="E7" i="1"/>
  <c r="D26" i="1"/>
  <c r="D24" i="1"/>
  <c r="D23" i="1"/>
  <c r="D22" i="1"/>
  <c r="D21" i="1"/>
  <c r="D20" i="1"/>
  <c r="D19" i="1"/>
  <c r="D18" i="1"/>
  <c r="D17" i="1"/>
  <c r="D16" i="1"/>
  <c r="D15" i="1"/>
  <c r="D14" i="1"/>
  <c r="D13" i="1"/>
  <c r="D12" i="1"/>
  <c r="D11" i="1"/>
  <c r="D10" i="1"/>
  <c r="D9" i="1"/>
  <c r="D8" i="1"/>
  <c r="D7" i="1"/>
</calcChain>
</file>

<file path=xl/sharedStrings.xml><?xml version="1.0" encoding="utf-8"?>
<sst xmlns="http://schemas.openxmlformats.org/spreadsheetml/2006/main" count="32" uniqueCount="30">
  <si>
    <t>Office</t>
  </si>
  <si>
    <t>Resident</t>
  </si>
  <si>
    <t>China</t>
  </si>
  <si>
    <t>United States of America</t>
  </si>
  <si>
    <t>OHIM</t>
  </si>
  <si>
    <t>Turkey</t>
  </si>
  <si>
    <t>Russian Federation</t>
  </si>
  <si>
    <t>Germany</t>
  </si>
  <si>
    <t>India</t>
  </si>
  <si>
    <t>Republic of Korea</t>
  </si>
  <si>
    <t>Non-resident</t>
  </si>
  <si>
    <t>Canada</t>
  </si>
  <si>
    <t>Australia</t>
  </si>
  <si>
    <t>Mexico</t>
  </si>
  <si>
    <t>United Kingdom</t>
  </si>
  <si>
    <t>Italy</t>
  </si>
  <si>
    <t>Switzerland</t>
  </si>
  <si>
    <t>Argentina</t>
  </si>
  <si>
    <t>Benelux</t>
  </si>
  <si>
    <t>Spain</t>
  </si>
  <si>
    <t>Total registration class count</t>
  </si>
  <si>
    <t>China, Hong Kong SAR</t>
  </si>
  <si>
    <t>Ukraine</t>
  </si>
  <si>
    <t>B14 Trademark registration class counts for the top 20 offices, 2014</t>
  </si>
  <si>
    <t>.. indicates not available.</t>
  </si>
  <si>
    <t>Note: OHIM is the European Union’s Office for Harmonization in the Internal Market. Figures for the offices of France and Japan are not presented here because their data were not available. On the basis of an examination, a registration may be issued for a trademark application. Unlike application numbers, the numbers of registrations issued may fluctuate greatly from one year to the next, in part reflecting the resources that IP offices dedicate to examining trademark applications.</t>
  </si>
  <si>
    <t>Non-resident share (%)</t>
  </si>
  <si>
    <t>Source: WIPO Statistics Database, October 2015.</t>
  </si>
  <si>
    <t>Brazil</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</si>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</sst>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18" x14ac:knownFonts="1">
    <font>
      <sz val="10"/>
      <color theme="1"/>
      <name val="Arial"/>
      <family val="2"/>
    </font>
    <font>
      <b/>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6" applyNumberFormat="0" applyAlignment="0" applyProtection="0"/>
    <xf numFmtId="0" fontId="11" fillId="6" borderId="7" applyNumberFormat="0" applyAlignment="0" applyProtection="0"/>
    <xf numFmtId="0" fontId="12" fillId="6" borderId="6" applyNumberFormat="0" applyAlignment="0" applyProtection="0"/>
    <xf numFmtId="0" fontId="13" fillId="0" borderId="8" applyNumberFormat="0" applyFill="0" applyAlignment="0" applyProtection="0"/>
    <xf numFmtId="0" fontId="14" fillId="7" borderId="9" applyNumberFormat="0" applyAlignment="0" applyProtection="0"/>
    <xf numFmtId="0" fontId="15" fillId="0" borderId="0" applyNumberFormat="0" applyFill="0" applyBorder="0" applyAlignment="0" applyProtection="0"/>
    <xf numFmtId="0" fontId="2" fillId="8" borderId="10" applyNumberFormat="0" applyFont="0" applyAlignment="0" applyProtection="0"/>
    <xf numFmtId="0" fontId="16" fillId="0" borderId="0" applyNumberFormat="0" applyFill="0" applyBorder="0" applyAlignment="0" applyProtection="0"/>
    <xf numFmtId="0" fontId="1" fillId="0" borderId="11"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cellStyleXfs>
  <cellXfs count="21">
    <xf numFmtId="0" fontId="0" fillId="0" borderId="0" xfId="0"/>
    <xf numFmtId="0" fontId="0" fillId="0" borderId="2" xfId="0" applyBorder="1"/>
    <xf numFmtId="0" fontId="0" fillId="0" borderId="0" xfId="0" applyBorder="1"/>
    <xf numFmtId="164" fontId="0" fillId="0" borderId="0" xfId="0" applyNumberFormat="1" applyBorder="1"/>
    <xf numFmtId="0" fontId="0" fillId="0" borderId="0" xfId="0" applyAlignment="1">
      <alignment horizontal="left"/>
    </xf>
    <xf numFmtId="0" fontId="0" fillId="0" borderId="0" xfId="0" applyBorder="1" applyAlignment="1">
      <alignment horizontal="left"/>
    </xf>
    <xf numFmtId="0" fontId="0" fillId="0" borderId="1" xfId="0" applyBorder="1" applyAlignment="1">
      <alignment horizontal="left"/>
    </xf>
    <xf numFmtId="164" fontId="0" fillId="0" borderId="0" xfId="0" applyNumberFormat="1"/>
    <xf numFmtId="165" fontId="0" fillId="0" borderId="0" xfId="1" applyNumberFormat="1" applyFont="1" applyAlignment="1">
      <alignment horizontal="right"/>
    </xf>
    <xf numFmtId="165" fontId="0" fillId="0" borderId="0" xfId="1" applyNumberFormat="1" applyFont="1"/>
    <xf numFmtId="165" fontId="0" fillId="0" borderId="1" xfId="1" applyNumberFormat="1" applyFont="1" applyBorder="1" applyAlignment="1">
      <alignment horizontal="right"/>
    </xf>
    <xf numFmtId="165" fontId="0" fillId="0" borderId="1" xfId="1" applyNumberFormat="1" applyFont="1" applyBorder="1"/>
    <xf numFmtId="0" fontId="1" fillId="0" borderId="0" xfId="0" applyFont="1" applyAlignment="1"/>
    <xf numFmtId="165" fontId="0" fillId="0" borderId="0" xfId="1" applyNumberFormat="1" applyFont="1" applyBorder="1" applyAlignment="1">
      <alignment horizontal="right"/>
    </xf>
    <xf numFmtId="165" fontId="0" fillId="0" borderId="0" xfId="1" applyNumberFormat="1" applyFont="1" applyBorder="1"/>
    <xf numFmtId="0" fontId="0" fillId="0" borderId="2" xfId="0" applyFill="1" applyBorder="1"/>
    <xf numFmtId="0" fontId="0" fillId="0" borderId="0" xfId="0" applyFont="1" applyAlignment="1">
      <alignment horizontal="left" wrapText="1"/>
    </xf>
    <xf numFmtId="0" fontId="0" fillId="0" borderId="0" xfId="0" applyFont="1" applyAlignment="1">
      <alignment horizontal="left" vertical="center" wrapText="1"/>
    </xf>
    <xf numFmtId="164" fontId="0" fillId="0" borderId="2" xfId="0" applyNumberFormat="1" applyBorder="1"/>
    <xf numFmtId="0" fontId="0" fillId="0" borderId="0" xfId="0" applyBorder="1" applyAlignment="1">
      <alignment horizontal="right"/>
    </xf>
    <xf numFmtId="164" fontId="0" fillId="0" borderId="1" xfId="0" applyNumberFormat="1" applyBorder="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workbookViewId="0">
      <selection activeCell="E1" sqref="E1"/>
    </sheetView>
  </sheetViews>
  <sheetFormatPr defaultRowHeight="12.75" x14ac:dyDescent="0.2"/>
  <cols>
    <col min="1" max="1" width="21.7109375" customWidth="1"/>
    <col min="2" max="2" width="12.85546875" bestFit="1" customWidth="1"/>
    <col min="3" max="3" width="11.5703125" bestFit="1" customWidth="1"/>
    <col min="4" max="4" width="25.28515625" bestFit="1" customWidth="1"/>
    <col min="5" max="5" width="20.28515625" bestFit="1" customWidth="1"/>
    <col min="6" max="6" width="10.140625" bestFit="1" customWidth="1"/>
    <col min="7" max="7" width="17.28515625" bestFit="1" customWidth="1"/>
  </cols>
  <sheetData>
    <row r="1" spans="1:7" x14ac:dyDescent="0.2">
      <c r="A1" s="12" t="s">
        <v>23</v>
      </c>
    </row>
    <row r="2" spans="1:7" ht="91.5" customHeight="1" x14ac:dyDescent="0.2">
      <c r="A2" s="17" t="s">
        <v>25</v>
      </c>
      <c r="B2" s="17"/>
      <c r="C2" s="17"/>
      <c r="D2" s="17"/>
    </row>
    <row r="3" spans="1:7" ht="16.5" customHeight="1" x14ac:dyDescent="0.2">
      <c r="A3" s="16" t="s">
        <v>24</v>
      </c>
      <c r="B3" s="16"/>
      <c r="C3" s="16"/>
      <c r="D3" s="16"/>
      <c r="E3" s="3"/>
    </row>
    <row r="4" spans="1:7" x14ac:dyDescent="0.2">
      <c r="A4" t="s">
        <v>27</v>
      </c>
      <c r="E4" s="3"/>
    </row>
    <row r="5" spans="1:7" x14ac:dyDescent="0.2">
      <c r="D5" s="2"/>
      <c r="E5" s="3"/>
      <c r="F5" s="2"/>
      <c r="G5" s="2"/>
    </row>
    <row r="6" spans="1:7" x14ac:dyDescent="0.2">
      <c r="A6" s="1" t="s">
        <v>0</v>
      </c>
      <c r="B6" s="1" t="s">
        <v>1</v>
      </c>
      <c r="C6" s="1" t="s">
        <v>10</v>
      </c>
      <c r="D6" s="15" t="s">
        <v>20</v>
      </c>
      <c r="E6" s="18" t="s">
        <v>26</v>
      </c>
      <c r="F6" s="2"/>
      <c r="G6" s="2"/>
    </row>
    <row r="7" spans="1:7" x14ac:dyDescent="0.2">
      <c r="A7" s="4" t="s">
        <v>2</v>
      </c>
      <c r="B7" s="8">
        <v>1242843</v>
      </c>
      <c r="C7" s="9">
        <v>134265</v>
      </c>
      <c r="D7" s="14">
        <f>SUM(B7:C7)</f>
        <v>1377108</v>
      </c>
      <c r="E7" s="3">
        <f>ROUND(C7/D7*100,1)</f>
        <v>9.6999999999999993</v>
      </c>
      <c r="F7" s="3"/>
      <c r="G7" s="3"/>
    </row>
    <row r="8" spans="1:7" x14ac:dyDescent="0.2">
      <c r="A8" s="4" t="s">
        <v>4</v>
      </c>
      <c r="B8" s="8">
        <v>222544</v>
      </c>
      <c r="C8" s="9">
        <v>70921</v>
      </c>
      <c r="D8" s="14">
        <f t="shared" ref="D8:D24" si="0">SUM(B8:C8)</f>
        <v>293465</v>
      </c>
      <c r="E8" s="3">
        <f t="shared" ref="E8:E26" si="1">ROUND(C8/D8*100,1)</f>
        <v>24.2</v>
      </c>
      <c r="F8" s="3"/>
      <c r="G8" s="3"/>
    </row>
    <row r="9" spans="1:7" x14ac:dyDescent="0.2">
      <c r="A9" s="4" t="s">
        <v>3</v>
      </c>
      <c r="B9" s="8">
        <v>206035</v>
      </c>
      <c r="C9" s="9">
        <v>47665</v>
      </c>
      <c r="D9" s="14">
        <f t="shared" si="0"/>
        <v>253700</v>
      </c>
      <c r="E9" s="3">
        <f t="shared" si="1"/>
        <v>18.8</v>
      </c>
      <c r="F9" s="3"/>
      <c r="G9" s="3"/>
    </row>
    <row r="10" spans="1:7" x14ac:dyDescent="0.2">
      <c r="A10" s="4" t="s">
        <v>5</v>
      </c>
      <c r="B10" s="8">
        <v>159356</v>
      </c>
      <c r="C10" s="9">
        <v>33349</v>
      </c>
      <c r="D10" s="14">
        <f t="shared" si="0"/>
        <v>192705</v>
      </c>
      <c r="E10" s="3">
        <f t="shared" si="1"/>
        <v>17.3</v>
      </c>
      <c r="F10" s="3"/>
      <c r="G10" s="3"/>
    </row>
    <row r="11" spans="1:7" x14ac:dyDescent="0.2">
      <c r="A11" s="4" t="s">
        <v>7</v>
      </c>
      <c r="B11" s="8">
        <v>134043</v>
      </c>
      <c r="C11" s="9">
        <v>14207</v>
      </c>
      <c r="D11" s="14">
        <f t="shared" si="0"/>
        <v>148250</v>
      </c>
      <c r="E11" s="3">
        <f t="shared" si="1"/>
        <v>9.6</v>
      </c>
      <c r="F11" s="3"/>
      <c r="G11" s="3"/>
    </row>
    <row r="12" spans="1:7" x14ac:dyDescent="0.2">
      <c r="A12" s="4" t="s">
        <v>6</v>
      </c>
      <c r="B12" s="8">
        <v>63213</v>
      </c>
      <c r="C12" s="9">
        <v>56088</v>
      </c>
      <c r="D12" s="14">
        <f t="shared" si="0"/>
        <v>119301</v>
      </c>
      <c r="E12" s="3">
        <f t="shared" si="1"/>
        <v>47</v>
      </c>
      <c r="F12" s="3"/>
      <c r="G12" s="3"/>
    </row>
    <row r="13" spans="1:7" x14ac:dyDescent="0.2">
      <c r="A13" s="4" t="s">
        <v>9</v>
      </c>
      <c r="B13" s="8">
        <v>93018</v>
      </c>
      <c r="C13" s="9">
        <v>26234</v>
      </c>
      <c r="D13" s="14">
        <f t="shared" si="0"/>
        <v>119252</v>
      </c>
      <c r="E13" s="3">
        <f t="shared" si="1"/>
        <v>22</v>
      </c>
      <c r="F13" s="3"/>
      <c r="G13" s="3"/>
    </row>
    <row r="14" spans="1:7" x14ac:dyDescent="0.2">
      <c r="A14" s="4" t="s">
        <v>13</v>
      </c>
      <c r="B14" s="8">
        <v>59095</v>
      </c>
      <c r="C14" s="9">
        <v>35745</v>
      </c>
      <c r="D14" s="14">
        <f t="shared" si="0"/>
        <v>94840</v>
      </c>
      <c r="E14" s="3">
        <f t="shared" si="1"/>
        <v>37.700000000000003</v>
      </c>
      <c r="F14" s="3"/>
      <c r="G14" s="3"/>
    </row>
    <row r="15" spans="1:7" x14ac:dyDescent="0.2">
      <c r="A15" s="4" t="s">
        <v>14</v>
      </c>
      <c r="B15" s="8">
        <v>79289</v>
      </c>
      <c r="C15" s="9">
        <v>15235</v>
      </c>
      <c r="D15" s="14">
        <f t="shared" si="0"/>
        <v>94524</v>
      </c>
      <c r="E15" s="3">
        <f t="shared" si="1"/>
        <v>16.100000000000001</v>
      </c>
      <c r="F15" s="3"/>
      <c r="G15" s="3"/>
    </row>
    <row r="16" spans="1:7" x14ac:dyDescent="0.2">
      <c r="A16" s="5" t="s">
        <v>17</v>
      </c>
      <c r="B16" s="13">
        <v>70506</v>
      </c>
      <c r="C16" s="14">
        <v>18713</v>
      </c>
      <c r="D16" s="14">
        <f t="shared" si="0"/>
        <v>89219</v>
      </c>
      <c r="E16" s="3">
        <f t="shared" si="1"/>
        <v>21</v>
      </c>
      <c r="F16" s="3"/>
      <c r="G16" s="3"/>
    </row>
    <row r="17" spans="1:7" x14ac:dyDescent="0.2">
      <c r="A17" s="5" t="s">
        <v>28</v>
      </c>
      <c r="B17" s="13">
        <v>61236</v>
      </c>
      <c r="C17" s="14">
        <v>24502</v>
      </c>
      <c r="D17" s="14">
        <f t="shared" si="0"/>
        <v>85738</v>
      </c>
      <c r="E17" s="3">
        <f t="shared" si="1"/>
        <v>28.6</v>
      </c>
      <c r="F17" s="3"/>
      <c r="G17" s="3"/>
    </row>
    <row r="18" spans="1:7" x14ac:dyDescent="0.2">
      <c r="A18" s="4" t="s">
        <v>12</v>
      </c>
      <c r="B18" s="8">
        <v>43532</v>
      </c>
      <c r="C18" s="9">
        <v>41571</v>
      </c>
      <c r="D18" s="14">
        <f t="shared" si="0"/>
        <v>85103</v>
      </c>
      <c r="E18" s="3">
        <f t="shared" si="1"/>
        <v>48.8</v>
      </c>
      <c r="F18" s="3"/>
      <c r="G18" s="3"/>
    </row>
    <row r="19" spans="1:7" x14ac:dyDescent="0.2">
      <c r="A19" s="4" t="s">
        <v>15</v>
      </c>
      <c r="B19" s="8">
        <v>69433</v>
      </c>
      <c r="C19" s="9">
        <v>9299</v>
      </c>
      <c r="D19" s="14">
        <f t="shared" si="0"/>
        <v>78732</v>
      </c>
      <c r="E19" s="3">
        <f t="shared" si="1"/>
        <v>11.8</v>
      </c>
      <c r="F19" s="3"/>
      <c r="G19" s="3"/>
    </row>
    <row r="20" spans="1:7" x14ac:dyDescent="0.2">
      <c r="A20" s="4" t="s">
        <v>16</v>
      </c>
      <c r="B20" s="8">
        <v>32057</v>
      </c>
      <c r="C20" s="9">
        <v>46133</v>
      </c>
      <c r="D20" s="14">
        <f t="shared" si="0"/>
        <v>78190</v>
      </c>
      <c r="E20" s="3">
        <f t="shared" si="1"/>
        <v>59</v>
      </c>
      <c r="F20" s="3"/>
      <c r="G20" s="3"/>
    </row>
    <row r="21" spans="1:7" x14ac:dyDescent="0.2">
      <c r="A21" s="4" t="s">
        <v>8</v>
      </c>
      <c r="B21" s="13">
        <v>45718</v>
      </c>
      <c r="C21" s="9">
        <v>21725</v>
      </c>
      <c r="D21" s="14">
        <f t="shared" si="0"/>
        <v>67443</v>
      </c>
      <c r="E21" s="3">
        <f t="shared" si="1"/>
        <v>32.200000000000003</v>
      </c>
      <c r="F21" s="3"/>
      <c r="G21" s="3"/>
    </row>
    <row r="22" spans="1:7" x14ac:dyDescent="0.2">
      <c r="A22" s="4" t="s">
        <v>11</v>
      </c>
      <c r="B22" s="13">
        <v>33468</v>
      </c>
      <c r="C22" s="9">
        <v>31471</v>
      </c>
      <c r="D22" s="14">
        <f t="shared" si="0"/>
        <v>64939</v>
      </c>
      <c r="E22" s="3">
        <f t="shared" si="1"/>
        <v>48.5</v>
      </c>
      <c r="F22" s="3"/>
      <c r="G22" s="3"/>
    </row>
    <row r="23" spans="1:7" x14ac:dyDescent="0.2">
      <c r="A23" s="4" t="s">
        <v>19</v>
      </c>
      <c r="B23" s="13">
        <v>56096</v>
      </c>
      <c r="C23" s="9">
        <v>8020</v>
      </c>
      <c r="D23" s="14">
        <f t="shared" si="0"/>
        <v>64116</v>
      </c>
      <c r="E23" s="2">
        <f t="shared" si="1"/>
        <v>12.5</v>
      </c>
      <c r="F23" s="2"/>
      <c r="G23" s="2"/>
    </row>
    <row r="24" spans="1:7" x14ac:dyDescent="0.2">
      <c r="A24" s="4" t="s">
        <v>21</v>
      </c>
      <c r="B24" s="8">
        <v>22450</v>
      </c>
      <c r="C24" s="9">
        <v>39803</v>
      </c>
      <c r="D24" s="14">
        <f t="shared" si="0"/>
        <v>62253</v>
      </c>
      <c r="E24" s="2">
        <f t="shared" si="1"/>
        <v>63.9</v>
      </c>
      <c r="F24" s="2"/>
      <c r="G24" s="2"/>
    </row>
    <row r="25" spans="1:7" x14ac:dyDescent="0.2">
      <c r="A25" s="4" t="s">
        <v>18</v>
      </c>
      <c r="B25" s="8" t="s">
        <v>29</v>
      </c>
      <c r="C25" s="8" t="s">
        <v>29</v>
      </c>
      <c r="D25" s="9">
        <v>58671</v>
      </c>
      <c r="E25" s="19" t="s">
        <v>29</v>
      </c>
      <c r="F25" s="2"/>
      <c r="G25" s="2"/>
    </row>
    <row r="26" spans="1:7" x14ac:dyDescent="0.2">
      <c r="A26" s="6" t="s">
        <v>22</v>
      </c>
      <c r="B26" s="10">
        <v>18901</v>
      </c>
      <c r="C26" s="11">
        <v>28319</v>
      </c>
      <c r="D26" s="11">
        <f>SUM(B26:C26)</f>
        <v>47220</v>
      </c>
      <c r="E26" s="20">
        <f t="shared" si="1"/>
        <v>60</v>
      </c>
    </row>
    <row r="27" spans="1:7" x14ac:dyDescent="0.2">
      <c r="A27" s="5"/>
      <c r="B27" s="3"/>
      <c r="D27" s="2"/>
    </row>
    <row r="28" spans="1:7" x14ac:dyDescent="0.2">
      <c r="A28" s="4"/>
      <c r="B28" s="7"/>
    </row>
    <row r="29" spans="1:7" x14ac:dyDescent="0.2">
      <c r="A29" s="4"/>
      <c r="B29" s="7"/>
    </row>
    <row r="30" spans="1:7" x14ac:dyDescent="0.2">
      <c r="A30" s="4"/>
      <c r="B30" s="7"/>
    </row>
    <row r="31" spans="1:7" x14ac:dyDescent="0.2">
      <c r="A31" s="4"/>
      <c r="B31" s="7"/>
    </row>
    <row r="32" spans="1:7" x14ac:dyDescent="0.2">
      <c r="A32" s="5"/>
      <c r="B32" s="3"/>
    </row>
  </sheetData>
  <mergeCells count="1">
    <mergeCell ref="A2:D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b14</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 Vanessa</dc:creator>
  <cp:lastModifiedBy>LAMB Ryan</cp:lastModifiedBy>
  <dcterms:created xsi:type="dcterms:W3CDTF">2013-11-25T15:11:27Z</dcterms:created>
  <dcterms:modified xsi:type="dcterms:W3CDTF">2015-12-09T17:25:37Z</dcterms:modified>
</cp:coreProperties>
</file>