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80" windowWidth="15315" windowHeight="6150"/>
  </bookViews>
  <sheets>
    <sheet name="Sheet1" sheetId="1" r:id="rId1"/>
    <sheet name="Sheet2" sheetId="2" r:id="rId2"/>
    <sheet name="Sheet3" sheetId="3" r:id="rId3"/>
  </sheets>
  <definedNames>
    <definedName name="_Toc404591925" localSheetId="0">Sheet1!$A$1</definedName>
    <definedName name="_Toc404591926" localSheetId="0">Sheet1!$A$1</definedName>
    <definedName name="_Toc404591927" localSheetId="0">Sheet1!$A$1</definedName>
    <definedName name="_Toc404591928" localSheetId="0">Sheet1!$A$1</definedName>
  </definedNames>
  <calcPr calcId="145621"/>
</workbook>
</file>

<file path=xl/calcChain.xml><?xml version="1.0" encoding="utf-8"?>
<calcChain xmlns="http://schemas.openxmlformats.org/spreadsheetml/2006/main">
  <c r="D6" i="1" l="1"/>
  <c r="D7" i="1"/>
  <c r="D8" i="1"/>
  <c r="D9" i="1"/>
  <c r="D10" i="1"/>
  <c r="D11" i="1"/>
  <c r="D12" i="1"/>
  <c r="D13" i="1"/>
  <c r="D14" i="1"/>
  <c r="D15" i="1"/>
  <c r="D16" i="1"/>
  <c r="D17" i="1"/>
  <c r="D18" i="1"/>
  <c r="D19" i="1"/>
  <c r="D20" i="1"/>
  <c r="D21" i="1"/>
  <c r="D22" i="1"/>
  <c r="D23" i="1"/>
  <c r="D24" i="1"/>
</calcChain>
</file>

<file path=xl/sharedStrings.xml><?xml version="1.0" encoding="utf-8"?>
<sst xmlns="http://schemas.openxmlformats.org/spreadsheetml/2006/main" count="7" uniqueCount="7">
  <si>
    <t>Source: WIPO statistics database, October 2014.</t>
  </si>
  <si>
    <t>Year</t>
  </si>
  <si>
    <t>Resident</t>
  </si>
  <si>
    <t>Non-Resident</t>
  </si>
  <si>
    <t>A4 Resident and non-resident patent grants worldwide</t>
  </si>
  <si>
    <t>Note: WIPO estimates cover 127 patent offices and include patent grants based on direct applications and on Patent Cooperation Treaty national phase entry data. See the glossary for definitions of resident and non-resident.</t>
  </si>
  <si>
    <t>Non-Resident share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</si>
</sst>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 #,##0_ ;_ * \-#,##0_ ;_ * &quot;-&quot;_ ;_ @_ "/>
    <numFmt numFmtId="165" formatCode="0.0"/>
  </numFmts>
  <fonts count="2" x14ac:knownFonts="1">
    <font>
      <sz val="10"/>
      <color theme="1"/>
      <name val="Arial"/>
      <family val="2"/>
    </font>
    <font>
      <b/>
      <sz val="10"/>
      <color theme="1"/>
      <name val="Arial"/>
      <family val="2"/>
    </font>
  </fonts>
  <fills count="2">
    <fill>
      <patternFill patternType="none"/>
    </fill>
    <fill>
      <patternFill patternType="gray125"/>
    </fill>
  </fills>
  <borders count="3">
    <border>
      <left/>
      <right/>
      <top/>
      <bottom/>
      <diagonal/>
    </border>
    <border>
      <left/>
      <right/>
      <top style="thin">
        <color indexed="64"/>
      </top>
      <bottom style="thin">
        <color indexed="64"/>
      </bottom>
      <diagonal/>
    </border>
    <border>
      <left/>
      <right/>
      <top/>
      <bottom style="thin">
        <color indexed="64"/>
      </bottom>
      <diagonal/>
    </border>
  </borders>
  <cellStyleXfs count="1">
    <xf numFmtId="0" fontId="0" fillId="0" borderId="0"/>
  </cellStyleXfs>
  <cellXfs count="9">
    <xf numFmtId="0" fontId="0" fillId="0" borderId="0" xfId="0"/>
    <xf numFmtId="0" fontId="1" fillId="0" borderId="0" xfId="0" applyFont="1"/>
    <xf numFmtId="164" fontId="0" fillId="0" borderId="0" xfId="0" applyNumberFormat="1"/>
    <xf numFmtId="0" fontId="0" fillId="0" borderId="1" xfId="0" applyBorder="1"/>
    <xf numFmtId="0" fontId="0" fillId="0" borderId="2" xfId="0" applyBorder="1"/>
    <xf numFmtId="164" fontId="0" fillId="0" borderId="2" xfId="0" applyNumberFormat="1" applyBorder="1"/>
    <xf numFmtId="165" fontId="0" fillId="0" borderId="0" xfId="0" applyNumberFormat="1"/>
    <xf numFmtId="165" fontId="0" fillId="0" borderId="2" xfId="0" applyNumberFormat="1" applyBorder="1"/>
    <xf numFmtId="0" fontId="0" fillId="0" borderId="0" xfId="0"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tabSelected="1" workbookViewId="0">
      <selection activeCell="H1" sqref="H1"/>
    </sheetView>
  </sheetViews>
  <sheetFormatPr defaultRowHeight="12.75" x14ac:dyDescent="0.2"/>
  <cols>
    <col min="2" max="2" width="12" customWidth="1"/>
    <col min="3" max="3" width="14.28515625" customWidth="1"/>
    <col min="4" max="4" width="20" customWidth="1"/>
  </cols>
  <sheetData>
    <row r="1" spans="1:7" x14ac:dyDescent="0.2">
      <c r="A1" s="1" t="s">
        <v>4</v>
      </c>
    </row>
    <row r="2" spans="1:7" ht="43.5" customHeight="1" x14ac:dyDescent="0.2">
      <c r="A2" s="8" t="s">
        <v>5</v>
      </c>
      <c r="B2" s="8"/>
      <c r="C2" s="8"/>
      <c r="D2" s="8"/>
      <c r="E2" s="8"/>
      <c r="F2" s="8"/>
      <c r="G2" s="8"/>
    </row>
    <row r="3" spans="1:7" x14ac:dyDescent="0.2">
      <c r="A3" t="s">
        <v>0</v>
      </c>
    </row>
    <row r="5" spans="1:7" x14ac:dyDescent="0.2">
      <c r="A5" s="3" t="s">
        <v>1</v>
      </c>
      <c r="B5" s="3" t="s">
        <v>2</v>
      </c>
      <c r="C5" s="3" t="s">
        <v>3</v>
      </c>
      <c r="D5" s="3" t="s">
        <v>6</v>
      </c>
    </row>
    <row r="6" spans="1:7" x14ac:dyDescent="0.2">
      <c r="A6">
        <v>1995</v>
      </c>
      <c r="B6" s="2">
        <v>256800</v>
      </c>
      <c r="C6" s="2">
        <v>170800</v>
      </c>
      <c r="D6" s="6">
        <f t="shared" ref="D6:D24" si="0">(C6/(B6+C6))*100</f>
        <v>39.943872778297475</v>
      </c>
    </row>
    <row r="7" spans="1:7" x14ac:dyDescent="0.2">
      <c r="A7">
        <v>1996</v>
      </c>
      <c r="B7" s="2">
        <v>352400</v>
      </c>
      <c r="C7" s="2">
        <v>181700</v>
      </c>
      <c r="D7" s="6">
        <f t="shared" si="0"/>
        <v>34.019846470698376</v>
      </c>
    </row>
    <row r="8" spans="1:7" x14ac:dyDescent="0.2">
      <c r="A8">
        <v>1997</v>
      </c>
      <c r="B8" s="2">
        <v>324400</v>
      </c>
      <c r="C8" s="2">
        <v>181900</v>
      </c>
      <c r="D8" s="6">
        <f t="shared" si="0"/>
        <v>35.927315820659686</v>
      </c>
    </row>
    <row r="9" spans="1:7" x14ac:dyDescent="0.2">
      <c r="A9">
        <v>1998</v>
      </c>
      <c r="B9" s="2">
        <v>341900</v>
      </c>
      <c r="C9" s="2">
        <v>208500</v>
      </c>
      <c r="D9" s="6">
        <f t="shared" si="0"/>
        <v>37.881540697674424</v>
      </c>
    </row>
    <row r="10" spans="1:7" x14ac:dyDescent="0.2">
      <c r="A10">
        <v>1999</v>
      </c>
      <c r="B10" s="2">
        <v>350100</v>
      </c>
      <c r="C10" s="2">
        <v>220600</v>
      </c>
      <c r="D10" s="6">
        <f t="shared" si="0"/>
        <v>38.654284212370769</v>
      </c>
    </row>
    <row r="11" spans="1:7" x14ac:dyDescent="0.2">
      <c r="A11">
        <v>2000</v>
      </c>
      <c r="B11" s="2">
        <v>308900</v>
      </c>
      <c r="C11" s="2">
        <v>205700</v>
      </c>
      <c r="D11" s="6">
        <f t="shared" si="0"/>
        <v>39.972794403420131</v>
      </c>
    </row>
    <row r="12" spans="1:7" x14ac:dyDescent="0.2">
      <c r="A12">
        <v>2001</v>
      </c>
      <c r="B12" s="2">
        <v>316600</v>
      </c>
      <c r="C12" s="2">
        <v>218400</v>
      </c>
      <c r="D12" s="6">
        <f t="shared" si="0"/>
        <v>40.822429906542055</v>
      </c>
    </row>
    <row r="13" spans="1:7" x14ac:dyDescent="0.2">
      <c r="A13">
        <v>2002</v>
      </c>
      <c r="B13" s="2">
        <v>330500</v>
      </c>
      <c r="C13" s="2">
        <v>228100</v>
      </c>
      <c r="D13" s="6">
        <f t="shared" si="0"/>
        <v>40.834228428213393</v>
      </c>
    </row>
    <row r="14" spans="1:7" x14ac:dyDescent="0.2">
      <c r="A14">
        <v>2003</v>
      </c>
      <c r="B14" s="2">
        <v>358500</v>
      </c>
      <c r="C14" s="2">
        <v>260000</v>
      </c>
      <c r="D14" s="6">
        <f t="shared" si="0"/>
        <v>42.037186742118024</v>
      </c>
    </row>
    <row r="15" spans="1:7" x14ac:dyDescent="0.2">
      <c r="A15">
        <v>2004</v>
      </c>
      <c r="B15" s="2">
        <v>360300</v>
      </c>
      <c r="C15" s="2">
        <v>260900</v>
      </c>
      <c r="D15" s="6">
        <f t="shared" si="0"/>
        <v>41.999356084996784</v>
      </c>
    </row>
    <row r="16" spans="1:7" x14ac:dyDescent="0.2">
      <c r="A16">
        <v>2005</v>
      </c>
      <c r="B16" s="2">
        <v>370000</v>
      </c>
      <c r="C16" s="2">
        <v>261300</v>
      </c>
      <c r="D16" s="6">
        <f t="shared" si="0"/>
        <v>41.390780928243309</v>
      </c>
    </row>
    <row r="17" spans="1:4" x14ac:dyDescent="0.2">
      <c r="A17">
        <v>2006</v>
      </c>
      <c r="B17" s="2">
        <v>451400</v>
      </c>
      <c r="C17" s="2">
        <v>300800</v>
      </c>
      <c r="D17" s="6">
        <f t="shared" si="0"/>
        <v>39.989364530709921</v>
      </c>
    </row>
    <row r="18" spans="1:4" x14ac:dyDescent="0.2">
      <c r="A18">
        <v>2007</v>
      </c>
      <c r="B18" s="2">
        <v>465200</v>
      </c>
      <c r="C18" s="2">
        <v>309000</v>
      </c>
      <c r="D18" s="6">
        <f t="shared" si="0"/>
        <v>39.912167398605014</v>
      </c>
    </row>
    <row r="19" spans="1:4" x14ac:dyDescent="0.2">
      <c r="A19">
        <v>2008</v>
      </c>
      <c r="B19" s="2">
        <v>465100</v>
      </c>
      <c r="C19" s="2">
        <v>314300</v>
      </c>
      <c r="D19" s="6">
        <f t="shared" si="0"/>
        <v>40.325891711573</v>
      </c>
    </row>
    <row r="20" spans="1:4" x14ac:dyDescent="0.2">
      <c r="A20">
        <v>2009</v>
      </c>
      <c r="B20" s="2">
        <v>486300</v>
      </c>
      <c r="C20" s="2">
        <v>325800</v>
      </c>
      <c r="D20" s="6">
        <f t="shared" si="0"/>
        <v>40.118212042851866</v>
      </c>
    </row>
    <row r="21" spans="1:4" x14ac:dyDescent="0.2">
      <c r="A21">
        <v>2010</v>
      </c>
      <c r="B21" s="2">
        <v>552300</v>
      </c>
      <c r="C21" s="2">
        <v>359100</v>
      </c>
      <c r="D21" s="6">
        <f t="shared" si="0"/>
        <v>39.400921658986178</v>
      </c>
    </row>
    <row r="22" spans="1:4" x14ac:dyDescent="0.2">
      <c r="A22">
        <v>2011</v>
      </c>
      <c r="B22" s="2">
        <v>608200</v>
      </c>
      <c r="C22" s="2">
        <v>391300</v>
      </c>
      <c r="D22" s="6">
        <f t="shared" si="0"/>
        <v>39.149574787393696</v>
      </c>
    </row>
    <row r="23" spans="1:4" x14ac:dyDescent="0.2">
      <c r="A23">
        <v>2012</v>
      </c>
      <c r="B23" s="2">
        <v>694600</v>
      </c>
      <c r="C23" s="2">
        <v>439700</v>
      </c>
      <c r="D23" s="6">
        <f t="shared" si="0"/>
        <v>38.76399541567487</v>
      </c>
    </row>
    <row r="24" spans="1:4" x14ac:dyDescent="0.2">
      <c r="A24" s="4">
        <v>2013</v>
      </c>
      <c r="B24" s="5">
        <v>720200</v>
      </c>
      <c r="C24" s="5">
        <v>449700</v>
      </c>
      <c r="D24" s="7">
        <f t="shared" si="0"/>
        <v>38.439182836139842</v>
      </c>
    </row>
  </sheetData>
  <mergeCells count="1">
    <mergeCell ref="A2:G2"/>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Sheet1</vt:lpstr>
      <vt:lpstr>Sheet2</vt:lpstr>
      <vt:lpstr>Sheet3</vt:lpstr>
      <vt:lpstr>Sheet1!_Toc404591925</vt:lpstr>
      <vt:lpstr>Sheet1!_Toc404591926</vt:lpstr>
      <vt:lpstr>Sheet1!_Toc404591927</vt:lpstr>
      <vt:lpstr>Sheet1!_Toc404591928</vt:lpstr>
    </vt:vector>
  </TitlesOfParts>
  <Company>World Intellectual Property Organization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NEHA DEOPA</dc:creator>
  <cp:lastModifiedBy>LAMB Ryan</cp:lastModifiedBy>
  <dcterms:created xsi:type="dcterms:W3CDTF">2014-12-04T08:49:48Z</dcterms:created>
  <dcterms:modified xsi:type="dcterms:W3CDTF">2014-12-16T10:39:07Z</dcterms:modified>
</cp:coreProperties>
</file>