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DAT2\OrgESD\Shared\PCT Yearly Review\PYR 2020\web\"/>
    </mc:Choice>
  </mc:AlternateContent>
  <bookViews>
    <workbookView xWindow="3180" yWindow="1245" windowWidth="27645" windowHeight="16935"/>
  </bookViews>
  <sheets>
    <sheet name="Feuil2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" i="1" l="1"/>
  <c r="P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30" i="1" l="1"/>
</calcChain>
</file>

<file path=xl/sharedStrings.xml><?xml version="1.0" encoding="utf-8"?>
<sst xmlns="http://schemas.openxmlformats.org/spreadsheetml/2006/main" count="41" uniqueCount="30">
  <si>
    <t>Japan</t>
  </si>
  <si>
    <t>China</t>
  </si>
  <si>
    <t>Republic of Korea</t>
  </si>
  <si>
    <t>Canada</t>
  </si>
  <si>
    <t>Israel</t>
  </si>
  <si>
    <t>Russian Federation</t>
  </si>
  <si>
    <t>Australia</t>
  </si>
  <si>
    <t>Sweden</t>
  </si>
  <si>
    <t>Finland</t>
  </si>
  <si>
    <t>Singapore</t>
  </si>
  <si>
    <t>Spain</t>
  </si>
  <si>
    <t>Others</t>
  </si>
  <si>
    <t>Total</t>
  </si>
  <si>
    <t>Philippines</t>
  </si>
  <si>
    <t>Mexico</t>
  </si>
  <si>
    <t>Malaysia</t>
  </si>
  <si>
    <t>Colombia</t>
  </si>
  <si>
    <t>United Kingdom</t>
  </si>
  <si>
    <t>Eurasian Patent Organization</t>
  </si>
  <si>
    <t>Brazil</t>
  </si>
  <si>
    <t>New Zealand</t>
  </si>
  <si>
    <t>Office of earlier examination</t>
  </si>
  <si>
    <t>Office of later examination</t>
  </si>
  <si>
    <t>U.S.</t>
  </si>
  <si>
    <t>EPO</t>
  </si>
  <si>
    <t>C28. Distribution of PCT-PPH requests by international authority and office of PCT national phase</t>
  </si>
  <si>
    <t>entry, 2019</t>
  </si>
  <si>
    <t>Note: EPO is the European Patent Office. Data for several offices of later examination, such as Germany, Indonesia and the United States Patent</t>
  </si>
  <si>
    <t>and Trademark Office (USPTO) are missing.</t>
  </si>
  <si>
    <t>Source: WIPO, based on data from the Japan Patent Office, March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</si>
</sst>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)\ _C_H_F_ ;_ * \(#,##0.00\)\ _C_H_F_ ;_ * &quot;-&quot;??_)\ _C_H_F_ ;_ @_ "/>
  </numFmts>
  <fonts count="4">
    <font>
      <sz val="12"/>
      <color theme="1"/>
      <name val="Calibri"/>
      <family val="2"/>
      <scheme val="minor"/>
    </font>
    <font>
      <sz val="11"/>
      <name val="ＭＳ Ｐゴシック"/>
      <family val="3"/>
      <charset val="128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>
      <alignment vertical="center"/>
    </xf>
  </cellStyleXfs>
  <cellXfs count="13">
    <xf numFmtId="0" fontId="0" fillId="0" borderId="0" xfId="0"/>
    <xf numFmtId="0" fontId="2" fillId="0" borderId="0" xfId="2" applyFont="1" applyFill="1">
      <alignment vertical="center"/>
    </xf>
    <xf numFmtId="3" fontId="3" fillId="2" borderId="0" xfId="2" applyNumberFormat="1" applyFont="1" applyFill="1" applyBorder="1" applyAlignment="1">
      <alignment horizontal="right"/>
    </xf>
    <xf numFmtId="3" fontId="3" fillId="2" borderId="0" xfId="2" applyNumberFormat="1" applyFont="1" applyFill="1" applyBorder="1" applyAlignment="1">
      <alignment horizontal="left" vertical="center"/>
    </xf>
    <xf numFmtId="3" fontId="3" fillId="2" borderId="0" xfId="2" applyNumberFormat="1" applyFont="1" applyFill="1" applyBorder="1" applyAlignment="1">
      <alignment horizontal="center" wrapText="1"/>
    </xf>
    <xf numFmtId="3" fontId="3" fillId="2" borderId="1" xfId="2" applyNumberFormat="1" applyFont="1" applyFill="1" applyBorder="1" applyAlignment="1">
      <alignment horizontal="right" textRotation="90"/>
    </xf>
    <xf numFmtId="0" fontId="2" fillId="0" borderId="2" xfId="2" applyFont="1" applyFill="1" applyBorder="1" applyAlignment="1">
      <alignment horizontal="left"/>
    </xf>
    <xf numFmtId="37" fontId="2" fillId="0" borderId="3" xfId="1" quotePrefix="1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3" fontId="2" fillId="0" borderId="0" xfId="2" applyNumberFormat="1" applyFont="1" applyFill="1">
      <alignment vertical="center"/>
    </xf>
    <xf numFmtId="3" fontId="3" fillId="0" borderId="3" xfId="2" quotePrefix="1" applyNumberFormat="1" applyFont="1" applyFill="1" applyBorder="1" applyAlignment="1">
      <alignment horizontal="left" vertical="center"/>
    </xf>
    <xf numFmtId="37" fontId="3" fillId="0" borderId="3" xfId="1" quotePrefix="1" applyNumberFormat="1" applyFont="1" applyFill="1" applyBorder="1" applyAlignment="1">
      <alignment horizontal="right" vertic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tabSelected="1" zoomScaleNormal="100" workbookViewId="0">
      <selection activeCell="C6" sqref="C6"/>
    </sheetView>
  </sheetViews>
  <sheetFormatPr defaultColWidth="10.875" defaultRowHeight="12"/>
  <cols>
    <col min="1" max="1" width="18.375" style="1" bestFit="1" customWidth="1"/>
    <col min="2" max="16" width="7.875" style="1" customWidth="1"/>
    <col min="17" max="16384" width="10.875" style="1"/>
  </cols>
  <sheetData>
    <row r="1" spans="1:17">
      <c r="A1" s="1" t="s">
        <v>25</v>
      </c>
    </row>
    <row r="2" spans="1:17">
      <c r="A2" s="1" t="s">
        <v>26</v>
      </c>
    </row>
    <row r="4" spans="1:17">
      <c r="A4" s="1" t="s">
        <v>27</v>
      </c>
    </row>
    <row r="5" spans="1:17">
      <c r="A5" s="1" t="s">
        <v>28</v>
      </c>
    </row>
    <row r="6" spans="1:17">
      <c r="A6" s="1" t="s">
        <v>29</v>
      </c>
    </row>
    <row r="11" spans="1:17">
      <c r="A11" s="2"/>
      <c r="B11" s="2"/>
      <c r="C11" s="2"/>
      <c r="D11" s="2"/>
      <c r="E11" s="2"/>
      <c r="F11" s="2"/>
      <c r="G11" s="2"/>
      <c r="H11" s="3" t="s">
        <v>21</v>
      </c>
      <c r="I11" s="2"/>
      <c r="J11" s="2"/>
      <c r="K11" s="2"/>
      <c r="L11" s="2"/>
      <c r="M11" s="2"/>
      <c r="N11" s="2"/>
      <c r="O11" s="2"/>
      <c r="P11" s="2"/>
    </row>
    <row r="12" spans="1:17" ht="87.75">
      <c r="A12" s="4" t="s">
        <v>22</v>
      </c>
      <c r="B12" s="5" t="s">
        <v>0</v>
      </c>
      <c r="C12" s="5" t="s">
        <v>24</v>
      </c>
      <c r="D12" s="5" t="s">
        <v>23</v>
      </c>
      <c r="E12" s="5" t="s">
        <v>1</v>
      </c>
      <c r="F12" s="5" t="s">
        <v>2</v>
      </c>
      <c r="G12" s="5" t="s">
        <v>3</v>
      </c>
      <c r="H12" s="5" t="s">
        <v>4</v>
      </c>
      <c r="I12" s="5" t="s">
        <v>5</v>
      </c>
      <c r="J12" s="5" t="s">
        <v>6</v>
      </c>
      <c r="K12" s="5" t="s">
        <v>7</v>
      </c>
      <c r="L12" s="5" t="s">
        <v>8</v>
      </c>
      <c r="M12" s="5" t="s">
        <v>9</v>
      </c>
      <c r="N12" s="5" t="s">
        <v>10</v>
      </c>
      <c r="O12" s="5" t="s">
        <v>11</v>
      </c>
      <c r="P12" s="5" t="s">
        <v>12</v>
      </c>
    </row>
    <row r="13" spans="1:17">
      <c r="A13" s="6" t="s">
        <v>0</v>
      </c>
      <c r="B13" s="7">
        <v>1501</v>
      </c>
      <c r="C13" s="7">
        <v>621</v>
      </c>
      <c r="D13" s="7">
        <v>94</v>
      </c>
      <c r="E13" s="7">
        <v>86</v>
      </c>
      <c r="F13" s="7">
        <v>46</v>
      </c>
      <c r="G13" s="7">
        <v>6</v>
      </c>
      <c r="H13" s="7">
        <v>5</v>
      </c>
      <c r="I13" s="7">
        <v>10</v>
      </c>
      <c r="J13" s="7">
        <v>9</v>
      </c>
      <c r="K13" s="7">
        <v>1</v>
      </c>
      <c r="L13" s="7">
        <v>6</v>
      </c>
      <c r="M13" s="7">
        <v>0</v>
      </c>
      <c r="N13" s="7">
        <v>0</v>
      </c>
      <c r="O13" s="7">
        <f>P13-SUM(B13:N13)</f>
        <v>5</v>
      </c>
      <c r="P13" s="7">
        <v>2390</v>
      </c>
    </row>
    <row r="14" spans="1:17">
      <c r="A14" s="8" t="s">
        <v>1</v>
      </c>
      <c r="B14" s="7">
        <v>556</v>
      </c>
      <c r="C14" s="7">
        <v>857</v>
      </c>
      <c r="D14" s="7">
        <v>112</v>
      </c>
      <c r="E14" s="7">
        <v>0</v>
      </c>
      <c r="F14" s="7">
        <v>81</v>
      </c>
      <c r="G14" s="7">
        <v>13</v>
      </c>
      <c r="H14" s="7">
        <v>10</v>
      </c>
      <c r="I14" s="7">
        <v>26</v>
      </c>
      <c r="J14" s="7">
        <v>0</v>
      </c>
      <c r="K14" s="7">
        <v>18</v>
      </c>
      <c r="L14" s="7">
        <v>8</v>
      </c>
      <c r="M14" s="7">
        <v>5</v>
      </c>
      <c r="N14" s="7">
        <v>0</v>
      </c>
      <c r="O14" s="7">
        <f t="shared" ref="O14:O31" si="0">P14-SUM(B14:N14)</f>
        <v>0</v>
      </c>
      <c r="P14" s="7">
        <v>1686</v>
      </c>
    </row>
    <row r="15" spans="1:17">
      <c r="A15" s="9" t="s">
        <v>2</v>
      </c>
      <c r="B15" s="7">
        <v>245</v>
      </c>
      <c r="C15" s="7">
        <v>225</v>
      </c>
      <c r="D15" s="7">
        <v>95</v>
      </c>
      <c r="E15" s="7">
        <v>48</v>
      </c>
      <c r="F15" s="7">
        <v>42</v>
      </c>
      <c r="G15" s="7">
        <v>4</v>
      </c>
      <c r="H15" s="7">
        <v>6</v>
      </c>
      <c r="I15" s="7">
        <v>3</v>
      </c>
      <c r="J15" s="7">
        <v>2</v>
      </c>
      <c r="K15" s="7">
        <v>4</v>
      </c>
      <c r="L15" s="7">
        <v>4</v>
      </c>
      <c r="M15" s="7">
        <v>2</v>
      </c>
      <c r="N15" s="7">
        <v>0</v>
      </c>
      <c r="O15" s="7">
        <f t="shared" si="0"/>
        <v>2</v>
      </c>
      <c r="P15" s="7">
        <v>682</v>
      </c>
    </row>
    <row r="16" spans="1:17">
      <c r="A16" s="8" t="s">
        <v>24</v>
      </c>
      <c r="B16" s="7">
        <v>317</v>
      </c>
      <c r="C16" s="7">
        <v>0</v>
      </c>
      <c r="D16" s="7">
        <v>140</v>
      </c>
      <c r="E16" s="7">
        <v>65</v>
      </c>
      <c r="F16" s="7">
        <v>24</v>
      </c>
      <c r="G16" s="7">
        <v>30</v>
      </c>
      <c r="H16" s="7">
        <v>12</v>
      </c>
      <c r="I16" s="7">
        <v>8</v>
      </c>
      <c r="J16" s="7">
        <v>3</v>
      </c>
      <c r="K16" s="7">
        <v>0</v>
      </c>
      <c r="L16" s="7">
        <v>0</v>
      </c>
      <c r="M16" s="7">
        <v>6</v>
      </c>
      <c r="N16" s="7">
        <v>0</v>
      </c>
      <c r="O16" s="7">
        <f t="shared" si="0"/>
        <v>0</v>
      </c>
      <c r="P16" s="7">
        <v>605</v>
      </c>
      <c r="Q16" s="10"/>
    </row>
    <row r="17" spans="1:16">
      <c r="A17" s="9" t="s">
        <v>3</v>
      </c>
      <c r="B17" s="7">
        <v>79</v>
      </c>
      <c r="C17" s="7">
        <v>197</v>
      </c>
      <c r="D17" s="7">
        <v>79</v>
      </c>
      <c r="E17" s="7">
        <v>40</v>
      </c>
      <c r="F17" s="7">
        <v>29</v>
      </c>
      <c r="G17" s="7">
        <v>103</v>
      </c>
      <c r="H17" s="7">
        <v>2</v>
      </c>
      <c r="I17" s="7">
        <v>9</v>
      </c>
      <c r="J17" s="7">
        <v>6</v>
      </c>
      <c r="K17" s="7">
        <v>0</v>
      </c>
      <c r="L17" s="7">
        <v>1</v>
      </c>
      <c r="M17" s="7">
        <v>3</v>
      </c>
      <c r="N17" s="7">
        <v>1</v>
      </c>
      <c r="O17" s="7">
        <f t="shared" si="0"/>
        <v>2</v>
      </c>
      <c r="P17" s="7">
        <v>551</v>
      </c>
    </row>
    <row r="18" spans="1:16">
      <c r="A18" s="8" t="s">
        <v>13</v>
      </c>
      <c r="B18" s="7">
        <v>301</v>
      </c>
      <c r="C18" s="7">
        <v>20</v>
      </c>
      <c r="D18" s="7">
        <v>120</v>
      </c>
      <c r="E18" s="7">
        <v>0</v>
      </c>
      <c r="F18" s="7">
        <v>10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f t="shared" si="0"/>
        <v>0</v>
      </c>
      <c r="P18" s="7">
        <v>451</v>
      </c>
    </row>
    <row r="19" spans="1:16">
      <c r="A19" s="9" t="s">
        <v>5</v>
      </c>
      <c r="B19" s="7">
        <v>89</v>
      </c>
      <c r="C19" s="7">
        <v>135</v>
      </c>
      <c r="D19" s="7">
        <v>37</v>
      </c>
      <c r="E19" s="7">
        <v>42</v>
      </c>
      <c r="F19" s="7">
        <v>14</v>
      </c>
      <c r="G19" s="7">
        <v>1</v>
      </c>
      <c r="H19" s="7">
        <v>6</v>
      </c>
      <c r="I19" s="7">
        <v>0</v>
      </c>
      <c r="J19" s="7">
        <v>1</v>
      </c>
      <c r="K19" s="7">
        <v>3</v>
      </c>
      <c r="L19" s="7">
        <v>1</v>
      </c>
      <c r="M19" s="7">
        <v>1</v>
      </c>
      <c r="N19" s="7">
        <v>1</v>
      </c>
      <c r="O19" s="7">
        <f t="shared" si="0"/>
        <v>0</v>
      </c>
      <c r="P19" s="7">
        <v>331</v>
      </c>
    </row>
    <row r="20" spans="1:16">
      <c r="A20" s="8" t="s">
        <v>6</v>
      </c>
      <c r="B20" s="7">
        <v>30</v>
      </c>
      <c r="C20" s="7">
        <v>119</v>
      </c>
      <c r="D20" s="7">
        <v>83</v>
      </c>
      <c r="E20" s="7">
        <v>0</v>
      </c>
      <c r="F20" s="7">
        <v>24</v>
      </c>
      <c r="G20" s="7">
        <v>5</v>
      </c>
      <c r="H20" s="7">
        <v>3</v>
      </c>
      <c r="I20" s="7">
        <v>2</v>
      </c>
      <c r="J20" s="7">
        <v>0</v>
      </c>
      <c r="K20" s="7">
        <v>0</v>
      </c>
      <c r="L20" s="7">
        <v>0</v>
      </c>
      <c r="M20" s="7">
        <v>1</v>
      </c>
      <c r="N20" s="7">
        <v>0</v>
      </c>
      <c r="O20" s="7">
        <f t="shared" si="0"/>
        <v>0</v>
      </c>
      <c r="P20" s="7">
        <v>267</v>
      </c>
    </row>
    <row r="21" spans="1:16">
      <c r="A21" s="9" t="s">
        <v>14</v>
      </c>
      <c r="B21" s="7">
        <v>84</v>
      </c>
      <c r="C21" s="7">
        <v>67</v>
      </c>
      <c r="D21" s="7">
        <v>9</v>
      </c>
      <c r="E21" s="7">
        <v>3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12</v>
      </c>
      <c r="O21" s="7">
        <f t="shared" si="0"/>
        <v>0</v>
      </c>
      <c r="P21" s="7">
        <v>175</v>
      </c>
    </row>
    <row r="22" spans="1:16">
      <c r="A22" s="8" t="s">
        <v>4</v>
      </c>
      <c r="B22" s="7">
        <v>3</v>
      </c>
      <c r="C22" s="7">
        <v>86</v>
      </c>
      <c r="D22" s="7">
        <v>18</v>
      </c>
      <c r="E22" s="7">
        <v>8</v>
      </c>
      <c r="F22" s="7">
        <v>3</v>
      </c>
      <c r="G22" s="7">
        <v>0</v>
      </c>
      <c r="H22" s="7">
        <v>30</v>
      </c>
      <c r="I22" s="7">
        <v>0</v>
      </c>
      <c r="J22" s="7">
        <v>2</v>
      </c>
      <c r="K22" s="7">
        <v>0</v>
      </c>
      <c r="L22" s="7">
        <v>0</v>
      </c>
      <c r="M22" s="7">
        <v>0</v>
      </c>
      <c r="N22" s="7">
        <v>0</v>
      </c>
      <c r="O22" s="7">
        <f t="shared" si="0"/>
        <v>1</v>
      </c>
      <c r="P22" s="7">
        <v>151</v>
      </c>
    </row>
    <row r="23" spans="1:16">
      <c r="A23" s="6" t="s">
        <v>15</v>
      </c>
      <c r="B23" s="7">
        <v>93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f t="shared" si="0"/>
        <v>0</v>
      </c>
      <c r="P23" s="7">
        <v>93</v>
      </c>
    </row>
    <row r="24" spans="1:16">
      <c r="A24" s="8" t="s">
        <v>16</v>
      </c>
      <c r="B24" s="7">
        <v>2</v>
      </c>
      <c r="C24" s="7">
        <v>23</v>
      </c>
      <c r="D24" s="7">
        <v>34</v>
      </c>
      <c r="E24" s="7">
        <v>0</v>
      </c>
      <c r="F24" s="7">
        <v>0</v>
      </c>
      <c r="G24" s="7">
        <v>3</v>
      </c>
      <c r="H24" s="7">
        <v>0</v>
      </c>
      <c r="I24" s="7">
        <v>0</v>
      </c>
      <c r="J24" s="7">
        <v>1</v>
      </c>
      <c r="K24" s="7">
        <v>0</v>
      </c>
      <c r="L24" s="7">
        <v>0</v>
      </c>
      <c r="M24" s="7">
        <v>0</v>
      </c>
      <c r="N24" s="7">
        <v>0</v>
      </c>
      <c r="O24" s="7">
        <f t="shared" si="0"/>
        <v>5</v>
      </c>
      <c r="P24" s="7">
        <v>68</v>
      </c>
    </row>
    <row r="25" spans="1:16">
      <c r="A25" s="9" t="s">
        <v>17</v>
      </c>
      <c r="B25" s="7">
        <v>13</v>
      </c>
      <c r="C25" s="7">
        <v>0</v>
      </c>
      <c r="D25" s="7">
        <v>21</v>
      </c>
      <c r="E25" s="7">
        <v>4</v>
      </c>
      <c r="F25" s="7">
        <v>3</v>
      </c>
      <c r="G25" s="7">
        <v>1</v>
      </c>
      <c r="H25" s="7">
        <v>2</v>
      </c>
      <c r="I25" s="7">
        <v>2</v>
      </c>
      <c r="J25" s="7">
        <v>2</v>
      </c>
      <c r="K25" s="7">
        <v>0</v>
      </c>
      <c r="L25" s="7">
        <v>0</v>
      </c>
      <c r="M25" s="7">
        <v>0</v>
      </c>
      <c r="N25" s="7">
        <v>0</v>
      </c>
      <c r="O25" s="7">
        <f t="shared" si="0"/>
        <v>0</v>
      </c>
      <c r="P25" s="7">
        <v>48</v>
      </c>
    </row>
    <row r="26" spans="1:16">
      <c r="A26" s="8" t="s">
        <v>18</v>
      </c>
      <c r="B26" s="7">
        <v>10</v>
      </c>
      <c r="C26" s="7">
        <v>26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f t="shared" si="0"/>
        <v>0</v>
      </c>
      <c r="P26" s="7">
        <v>36</v>
      </c>
    </row>
    <row r="27" spans="1:16">
      <c r="A27" s="9" t="s">
        <v>19</v>
      </c>
      <c r="B27" s="7">
        <v>0</v>
      </c>
      <c r="C27" s="7">
        <v>0</v>
      </c>
      <c r="D27" s="7">
        <v>5</v>
      </c>
      <c r="E27" s="7">
        <v>2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f t="shared" si="0"/>
        <v>8</v>
      </c>
      <c r="P27" s="7">
        <v>15</v>
      </c>
    </row>
    <row r="28" spans="1:16">
      <c r="A28" s="8" t="s">
        <v>20</v>
      </c>
      <c r="B28" s="7">
        <v>0</v>
      </c>
      <c r="C28" s="7">
        <v>0</v>
      </c>
      <c r="D28" s="7">
        <v>8</v>
      </c>
      <c r="E28" s="7">
        <v>0</v>
      </c>
      <c r="F28" s="7">
        <v>3</v>
      </c>
      <c r="G28" s="7">
        <v>0</v>
      </c>
      <c r="H28" s="7">
        <v>0</v>
      </c>
      <c r="I28" s="7">
        <v>0</v>
      </c>
      <c r="J28" s="7">
        <v>1</v>
      </c>
      <c r="K28" s="7">
        <v>0</v>
      </c>
      <c r="L28" s="7">
        <v>0</v>
      </c>
      <c r="M28" s="7">
        <v>0</v>
      </c>
      <c r="N28" s="7">
        <v>0</v>
      </c>
      <c r="O28" s="7">
        <f t="shared" si="0"/>
        <v>0</v>
      </c>
      <c r="P28" s="7">
        <v>12</v>
      </c>
    </row>
    <row r="29" spans="1:16">
      <c r="A29" s="9" t="s">
        <v>9</v>
      </c>
      <c r="B29" s="7">
        <v>0</v>
      </c>
      <c r="C29" s="7">
        <v>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1</v>
      </c>
      <c r="O29" s="7">
        <f t="shared" si="0"/>
        <v>0</v>
      </c>
      <c r="P29" s="7">
        <v>10</v>
      </c>
    </row>
    <row r="30" spans="1:16">
      <c r="A30" s="8" t="s">
        <v>11</v>
      </c>
      <c r="B30" s="7">
        <f>B31-SUM(B13:B29)</f>
        <v>4</v>
      </c>
      <c r="C30" s="7">
        <f t="shared" ref="C30:N30" si="1">C31-SUM(C13:C29)</f>
        <v>0</v>
      </c>
      <c r="D30" s="7">
        <f t="shared" si="1"/>
        <v>0</v>
      </c>
      <c r="E30" s="7">
        <f t="shared" si="1"/>
        <v>0</v>
      </c>
      <c r="F30" s="7">
        <f t="shared" si="1"/>
        <v>0</v>
      </c>
      <c r="G30" s="7">
        <f t="shared" si="1"/>
        <v>0</v>
      </c>
      <c r="H30" s="7">
        <f t="shared" si="1"/>
        <v>0</v>
      </c>
      <c r="I30" s="7">
        <f t="shared" si="1"/>
        <v>1</v>
      </c>
      <c r="J30" s="7">
        <f t="shared" si="1"/>
        <v>0</v>
      </c>
      <c r="K30" s="7">
        <f t="shared" si="1"/>
        <v>1</v>
      </c>
      <c r="L30" s="7">
        <f t="shared" si="1"/>
        <v>0</v>
      </c>
      <c r="M30" s="7">
        <f t="shared" si="1"/>
        <v>0</v>
      </c>
      <c r="N30" s="7">
        <f t="shared" si="1"/>
        <v>0</v>
      </c>
      <c r="O30" s="7">
        <f>O31-SUM(O13:O29)</f>
        <v>2</v>
      </c>
      <c r="P30" s="7">
        <f t="shared" ref="P30" si="2">P31-SUM(P13:P29)</f>
        <v>8</v>
      </c>
    </row>
    <row r="31" spans="1:16">
      <c r="A31" s="11" t="s">
        <v>12</v>
      </c>
      <c r="B31" s="12">
        <v>3327</v>
      </c>
      <c r="C31" s="12">
        <v>2385</v>
      </c>
      <c r="D31" s="12">
        <v>855</v>
      </c>
      <c r="E31" s="12">
        <v>298</v>
      </c>
      <c r="F31" s="12">
        <v>279</v>
      </c>
      <c r="G31" s="12">
        <v>166</v>
      </c>
      <c r="H31" s="12">
        <v>76</v>
      </c>
      <c r="I31" s="12">
        <v>61</v>
      </c>
      <c r="J31" s="12">
        <v>27</v>
      </c>
      <c r="K31" s="12">
        <v>27</v>
      </c>
      <c r="L31" s="12">
        <v>20</v>
      </c>
      <c r="M31" s="12">
        <v>18</v>
      </c>
      <c r="N31" s="12">
        <v>15</v>
      </c>
      <c r="O31" s="12">
        <f t="shared" si="0"/>
        <v>25</v>
      </c>
      <c r="P31" s="12">
        <v>7579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Feuil2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keywords>FOR OFFICIAL USE ONLY</cp:keywords>
  <cp:lastModifiedBy>Bruno Le Feuvre</cp:lastModifiedBy>
  <dcterms:created xsi:type="dcterms:W3CDTF">2020-05-08T15:29:03Z</dcterms:created>
  <dcterms:modified xsi:type="dcterms:W3CDTF">2021-05-28T08:59:49Z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bd755886-a311-4eec-8fdd-33fda6e0bcf6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