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5315" windowHeight="7740"/>
  </bookViews>
  <sheets>
    <sheet name="Sheet1 (2)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F181" i="2" l="1"/>
  <c r="G181" i="2"/>
  <c r="F184" i="2" l="1"/>
  <c r="F187" i="2" s="1"/>
  <c r="D184" i="2"/>
  <c r="E184" i="2"/>
  <c r="E187" i="2" s="1"/>
  <c r="C184" i="2"/>
  <c r="J73" i="1"/>
  <c r="J94" i="1"/>
  <c r="J87" i="1"/>
  <c r="J69" i="1"/>
  <c r="J16" i="1"/>
  <c r="J17" i="1"/>
  <c r="J18" i="1"/>
  <c r="J172" i="1"/>
  <c r="J19" i="1"/>
  <c r="J29" i="1"/>
  <c r="J43" i="1"/>
  <c r="J88" i="1"/>
  <c r="J60" i="1"/>
  <c r="J56" i="1"/>
  <c r="J67" i="1"/>
  <c r="J51" i="1"/>
  <c r="J66" i="1"/>
  <c r="J36" i="1"/>
  <c r="J63" i="1"/>
  <c r="J52" i="1"/>
  <c r="J59" i="1"/>
  <c r="J112" i="1"/>
  <c r="J20" i="1"/>
  <c r="J30" i="1"/>
  <c r="J177" i="1"/>
  <c r="J74" i="1"/>
  <c r="J12" i="1"/>
  <c r="J40" i="1"/>
  <c r="J3" i="1"/>
  <c r="J7" i="1"/>
  <c r="J14" i="1"/>
  <c r="J22" i="1"/>
  <c r="J47" i="1"/>
  <c r="J139" i="1"/>
  <c r="J134" i="1"/>
  <c r="J46" i="1"/>
  <c r="J48" i="1"/>
  <c r="J115" i="1"/>
  <c r="J37" i="1"/>
  <c r="J135" i="1"/>
  <c r="J65" i="1"/>
  <c r="J161" i="1"/>
  <c r="J41" i="1"/>
  <c r="J152" i="1"/>
  <c r="J125" i="1"/>
  <c r="J58" i="1"/>
  <c r="J91" i="1"/>
  <c r="J27" i="1"/>
  <c r="J163" i="1"/>
  <c r="J140" i="1"/>
  <c r="J8" i="1"/>
  <c r="J9" i="1"/>
  <c r="J110" i="1"/>
  <c r="J144" i="1"/>
  <c r="J93" i="1"/>
  <c r="J164" i="1"/>
  <c r="J34" i="1"/>
  <c r="J71" i="1"/>
  <c r="J26" i="1"/>
  <c r="J100" i="1"/>
  <c r="J105" i="1"/>
  <c r="J104" i="1"/>
  <c r="J111" i="1"/>
  <c r="J75" i="1"/>
  <c r="J138" i="1"/>
  <c r="J23" i="1"/>
  <c r="J49" i="1"/>
  <c r="J64" i="1"/>
  <c r="J78" i="1"/>
  <c r="J53" i="1"/>
  <c r="J165" i="1"/>
  <c r="J92" i="1"/>
  <c r="J137" i="1"/>
  <c r="J148" i="1"/>
  <c r="J10" i="1"/>
  <c r="J178" i="1"/>
  <c r="J38" i="1"/>
  <c r="J149" i="1"/>
  <c r="J33" i="1"/>
  <c r="J102" i="1"/>
  <c r="J24" i="1"/>
  <c r="J5" i="1"/>
  <c r="J166" i="1"/>
  <c r="J167" i="1"/>
  <c r="J158" i="1"/>
  <c r="J116" i="1"/>
  <c r="J99" i="1"/>
  <c r="J133" i="1"/>
  <c r="J85" i="1"/>
  <c r="J127" i="1"/>
  <c r="J136" i="1"/>
  <c r="J141" i="1"/>
  <c r="J150" i="1"/>
  <c r="J80" i="1"/>
  <c r="J72" i="1"/>
  <c r="J2" i="1"/>
  <c r="J173" i="1"/>
  <c r="J89" i="1"/>
  <c r="J183" i="1"/>
  <c r="J13" i="1"/>
  <c r="J184" i="1"/>
  <c r="J108" i="1"/>
  <c r="J76" i="1"/>
  <c r="J122" i="1"/>
  <c r="J155" i="1"/>
  <c r="J185" i="1"/>
  <c r="J117" i="1"/>
  <c r="J11" i="1"/>
  <c r="J96" i="1"/>
  <c r="J168" i="1"/>
  <c r="J118" i="1"/>
  <c r="J86" i="1"/>
  <c r="J25" i="1"/>
  <c r="J171" i="1"/>
  <c r="J42" i="1"/>
  <c r="J179" i="1"/>
  <c r="J174" i="1"/>
  <c r="J143" i="1"/>
  <c r="J124" i="1"/>
  <c r="J157" i="1"/>
  <c r="J169" i="1"/>
  <c r="J175" i="1"/>
  <c r="J130" i="1"/>
  <c r="J15" i="1"/>
  <c r="J83" i="1"/>
  <c r="J156" i="1"/>
  <c r="J68" i="1"/>
  <c r="J81" i="1"/>
  <c r="J121" i="1"/>
  <c r="J113" i="1"/>
  <c r="J54" i="1"/>
  <c r="J146" i="1"/>
  <c r="J77" i="1"/>
  <c r="J90" i="1"/>
  <c r="J128" i="1"/>
  <c r="J186" i="1"/>
  <c r="J55" i="1"/>
  <c r="J181" i="1"/>
  <c r="J70" i="1"/>
  <c r="J35" i="1"/>
  <c r="J182" i="1"/>
  <c r="J162" i="1"/>
  <c r="J82" i="1"/>
  <c r="J98" i="1"/>
  <c r="J180" i="1"/>
  <c r="J129" i="1"/>
  <c r="J97" i="1"/>
  <c r="J107" i="1"/>
  <c r="J123" i="1"/>
  <c r="J132" i="1"/>
  <c r="J95" i="1"/>
  <c r="J176" i="1"/>
  <c r="J39" i="1"/>
  <c r="J142" i="1"/>
  <c r="J147" i="1"/>
  <c r="J57" i="1"/>
  <c r="J44" i="1"/>
  <c r="J153" i="1"/>
  <c r="J120" i="1"/>
  <c r="J170" i="1"/>
  <c r="J28" i="1"/>
  <c r="J84" i="1"/>
  <c r="J119" i="1"/>
  <c r="J187" i="1"/>
  <c r="J4" i="1"/>
  <c r="J106" i="1"/>
  <c r="J103" i="1"/>
  <c r="J145" i="1"/>
  <c r="J45" i="1"/>
  <c r="J151" i="1"/>
  <c r="J50" i="1"/>
  <c r="J79" i="1"/>
  <c r="J154" i="1"/>
  <c r="J188" i="1"/>
  <c r="J159" i="1"/>
  <c r="J6" i="1"/>
  <c r="J31" i="1"/>
  <c r="J101" i="1"/>
  <c r="J109" i="1"/>
  <c r="J32" i="1"/>
  <c r="J21" i="1"/>
  <c r="J61" i="1"/>
  <c r="J160" i="1"/>
  <c r="J126" i="1"/>
  <c r="J114" i="1"/>
  <c r="J62" i="1"/>
  <c r="J131" i="1"/>
</calcChain>
</file>

<file path=xl/sharedStrings.xml><?xml version="1.0" encoding="utf-8"?>
<sst xmlns="http://schemas.openxmlformats.org/spreadsheetml/2006/main" count="1822" uniqueCount="405">
  <si>
    <t>name</t>
  </si>
  <si>
    <t>code</t>
  </si>
  <si>
    <t>IS_PCT_MEMBER</t>
  </si>
  <si>
    <t>Competent_RO</t>
  </si>
  <si>
    <t>ia_off</t>
  </si>
  <si>
    <t>ia_ori</t>
  </si>
  <si>
    <t>Competent_DO</t>
  </si>
  <si>
    <t>npe_off</t>
  </si>
  <si>
    <t>npe_ori</t>
  </si>
  <si>
    <t>African Intellectual Property Organization</t>
  </si>
  <si>
    <t>OA</t>
  </si>
  <si>
    <t>African Regional Intellectual Property Organization</t>
  </si>
  <si>
    <t>AP</t>
  </si>
  <si>
    <t>Albania</t>
  </si>
  <si>
    <t>AL</t>
  </si>
  <si>
    <t>Algeria</t>
  </si>
  <si>
    <t>DZ</t>
  </si>
  <si>
    <t>Andorra</t>
  </si>
  <si>
    <t>AD</t>
  </si>
  <si>
    <t>Angola</t>
  </si>
  <si>
    <t>AO</t>
  </si>
  <si>
    <t>IB</t>
  </si>
  <si>
    <t>Antigua and Barbuda</t>
  </si>
  <si>
    <t>AG</t>
  </si>
  <si>
    <t>Argentina</t>
  </si>
  <si>
    <t>AR</t>
  </si>
  <si>
    <t>Armenia</t>
  </si>
  <si>
    <t>AM</t>
  </si>
  <si>
    <t>Aruba</t>
  </si>
  <si>
    <t>AW</t>
  </si>
  <si>
    <t>Australia</t>
  </si>
  <si>
    <t>AU</t>
  </si>
  <si>
    <t>Austria</t>
  </si>
  <si>
    <t>AT</t>
  </si>
  <si>
    <t>Azerbaijan</t>
  </si>
  <si>
    <t>AZ</t>
  </si>
  <si>
    <t>Bahamas</t>
  </si>
  <si>
    <t>BS</t>
  </si>
  <si>
    <t>Bahrain</t>
  </si>
  <si>
    <t>BH</t>
  </si>
  <si>
    <t>Bangladesh</t>
  </si>
  <si>
    <t>BD</t>
  </si>
  <si>
    <t>Barbados</t>
  </si>
  <si>
    <t>BB</t>
  </si>
  <si>
    <t>Belarus</t>
  </si>
  <si>
    <t>BY</t>
  </si>
  <si>
    <t>Belgium</t>
  </si>
  <si>
    <t>BE</t>
  </si>
  <si>
    <t>EP</t>
  </si>
  <si>
    <t>Belize</t>
  </si>
  <si>
    <t>BZ</t>
  </si>
  <si>
    <t>Benin</t>
  </si>
  <si>
    <t>BJ</t>
  </si>
  <si>
    <t>Bermuda</t>
  </si>
  <si>
    <t>BM</t>
  </si>
  <si>
    <t>Bhutan</t>
  </si>
  <si>
    <t>BT</t>
  </si>
  <si>
    <t>Bolivia (Plurinational State of)</t>
  </si>
  <si>
    <t>BO</t>
  </si>
  <si>
    <t>Bosnia and Herzegovina</t>
  </si>
  <si>
    <t>BA</t>
  </si>
  <si>
    <t>Botswana</t>
  </si>
  <si>
    <t>BW</t>
  </si>
  <si>
    <t>Brazil</t>
  </si>
  <si>
    <t>BR</t>
  </si>
  <si>
    <t>Brunei Darussalam</t>
  </si>
  <si>
    <t>BN</t>
  </si>
  <si>
    <t>Bulgaria</t>
  </si>
  <si>
    <t>BG</t>
  </si>
  <si>
    <t>Burkina Faso</t>
  </si>
  <si>
    <t>BF</t>
  </si>
  <si>
    <t>Cabo Verde</t>
  </si>
  <si>
    <t>CV</t>
  </si>
  <si>
    <t>Cameroon</t>
  </si>
  <si>
    <t>CM</t>
  </si>
  <si>
    <t>Canada</t>
  </si>
  <si>
    <t>CA</t>
  </si>
  <si>
    <t>Central African Republic</t>
  </si>
  <si>
    <t>CF</t>
  </si>
  <si>
    <t>Chad</t>
  </si>
  <si>
    <t>TD</t>
  </si>
  <si>
    <t>Chile</t>
  </si>
  <si>
    <t>CL</t>
  </si>
  <si>
    <t>China</t>
  </si>
  <si>
    <t>CN</t>
  </si>
  <si>
    <t>China, Hong Kong SAR</t>
  </si>
  <si>
    <t>HK</t>
  </si>
  <si>
    <t>China, Macao SAR</t>
  </si>
  <si>
    <t>MO</t>
  </si>
  <si>
    <t>Colombia</t>
  </si>
  <si>
    <t>CO</t>
  </si>
  <si>
    <t>Comoros</t>
  </si>
  <si>
    <t>KM</t>
  </si>
  <si>
    <t>Congo</t>
  </si>
  <si>
    <t>CG</t>
  </si>
  <si>
    <t>Cook Islands</t>
  </si>
  <si>
    <t>CK</t>
  </si>
  <si>
    <t>Costa Rica</t>
  </si>
  <si>
    <t>CR</t>
  </si>
  <si>
    <t>Côte d'Ivoire</t>
  </si>
  <si>
    <t>CI</t>
  </si>
  <si>
    <t>Croatia</t>
  </si>
  <si>
    <t>HR</t>
  </si>
  <si>
    <t>Cuba</t>
  </si>
  <si>
    <t>CU</t>
  </si>
  <si>
    <t>Curaçao</t>
  </si>
  <si>
    <t>CW</t>
  </si>
  <si>
    <t>Cyprus</t>
  </si>
  <si>
    <t>CY</t>
  </si>
  <si>
    <t>Czech Republic</t>
  </si>
  <si>
    <t>CZ</t>
  </si>
  <si>
    <t>Democratic People's Republic of Korea</t>
  </si>
  <si>
    <t>KP</t>
  </si>
  <si>
    <t>Democratic Republic of the Congo</t>
  </si>
  <si>
    <t>CD</t>
  </si>
  <si>
    <t>Denmark</t>
  </si>
  <si>
    <t>DK</t>
  </si>
  <si>
    <t>Dominica</t>
  </si>
  <si>
    <t>DM</t>
  </si>
  <si>
    <t>Dominican Republic</t>
  </si>
  <si>
    <t>DO</t>
  </si>
  <si>
    <t>Ecuador</t>
  </si>
  <si>
    <t>EC</t>
  </si>
  <si>
    <t>Egypt</t>
  </si>
  <si>
    <t>EG</t>
  </si>
  <si>
    <t>El Salvador</t>
  </si>
  <si>
    <t>SV</t>
  </si>
  <si>
    <t>Equatorial Guinea</t>
  </si>
  <si>
    <t>GQ</t>
  </si>
  <si>
    <t>Estonia</t>
  </si>
  <si>
    <t>EE</t>
  </si>
  <si>
    <t>Eurasian Patent Organization</t>
  </si>
  <si>
    <t>EA</t>
  </si>
  <si>
    <t>European Patent Office</t>
  </si>
  <si>
    <t>Fiji</t>
  </si>
  <si>
    <t>FJ</t>
  </si>
  <si>
    <t>Finland</t>
  </si>
  <si>
    <t>FI</t>
  </si>
  <si>
    <t>France</t>
  </si>
  <si>
    <t>FR</t>
  </si>
  <si>
    <t>Gabon</t>
  </si>
  <si>
    <t>GA</t>
  </si>
  <si>
    <t>Gambia</t>
  </si>
  <si>
    <t>GM</t>
  </si>
  <si>
    <t>Georgia</t>
  </si>
  <si>
    <t>GE</t>
  </si>
  <si>
    <t>Germany</t>
  </si>
  <si>
    <t>DE</t>
  </si>
  <si>
    <t>Ghana</t>
  </si>
  <si>
    <t>GH</t>
  </si>
  <si>
    <t>Greece</t>
  </si>
  <si>
    <t>GR</t>
  </si>
  <si>
    <t>Grenada</t>
  </si>
  <si>
    <t>GD</t>
  </si>
  <si>
    <t>Guatemala</t>
  </si>
  <si>
    <t>GT</t>
  </si>
  <si>
    <t>Guinea</t>
  </si>
  <si>
    <t>GN</t>
  </si>
  <si>
    <t>Guinea-Bissau</t>
  </si>
  <si>
    <t>GW</t>
  </si>
  <si>
    <t>Honduras</t>
  </si>
  <si>
    <t>HN</t>
  </si>
  <si>
    <t>Hungary</t>
  </si>
  <si>
    <t>HU</t>
  </si>
  <si>
    <t>Iceland</t>
  </si>
  <si>
    <t>IS</t>
  </si>
  <si>
    <t>India</t>
  </si>
  <si>
    <t>IN</t>
  </si>
  <si>
    <t>Indonesia</t>
  </si>
  <si>
    <t>ID</t>
  </si>
  <si>
    <t>International Bureau</t>
  </si>
  <si>
    <t>Iran (Islamic Republic of)</t>
  </si>
  <si>
    <t>IR</t>
  </si>
  <si>
    <t>Ireland</t>
  </si>
  <si>
    <t>IE</t>
  </si>
  <si>
    <t>Israel</t>
  </si>
  <si>
    <t>IL</t>
  </si>
  <si>
    <t>Italy</t>
  </si>
  <si>
    <t>IT</t>
  </si>
  <si>
    <t>Jamaica</t>
  </si>
  <si>
    <t>JM</t>
  </si>
  <si>
    <t>Japan</t>
  </si>
  <si>
    <t>JP</t>
  </si>
  <si>
    <t>Jordan</t>
  </si>
  <si>
    <t>JO</t>
  </si>
  <si>
    <t>Kazakhstan</t>
  </si>
  <si>
    <t>KZ</t>
  </si>
  <si>
    <t>Kenya</t>
  </si>
  <si>
    <t>KE</t>
  </si>
  <si>
    <t>Kiribati</t>
  </si>
  <si>
    <t>KI</t>
  </si>
  <si>
    <t>Kuwait</t>
  </si>
  <si>
    <t>KW</t>
  </si>
  <si>
    <t>Kyrgyzstan</t>
  </si>
  <si>
    <t>KG</t>
  </si>
  <si>
    <t>Lao People's Democratic Republic</t>
  </si>
  <si>
    <t>LA</t>
  </si>
  <si>
    <t>Latvia</t>
  </si>
  <si>
    <t>LV</t>
  </si>
  <si>
    <t>Lebanon</t>
  </si>
  <si>
    <t>LB</t>
  </si>
  <si>
    <t>Lesotho</t>
  </si>
  <si>
    <t>LS</t>
  </si>
  <si>
    <t>Liberia</t>
  </si>
  <si>
    <t>LR</t>
  </si>
  <si>
    <t>Libya</t>
  </si>
  <si>
    <t>LY</t>
  </si>
  <si>
    <t>Liechtenstein</t>
  </si>
  <si>
    <t>LI</t>
  </si>
  <si>
    <t>CH</t>
  </si>
  <si>
    <t>Lithuania</t>
  </si>
  <si>
    <t>LT</t>
  </si>
  <si>
    <t>Luxembourg</t>
  </si>
  <si>
    <t>LU</t>
  </si>
  <si>
    <t>Madagascar</t>
  </si>
  <si>
    <t>MG</t>
  </si>
  <si>
    <t>Malawi</t>
  </si>
  <si>
    <t>MW</t>
  </si>
  <si>
    <t>Malaysia</t>
  </si>
  <si>
    <t>MY</t>
  </si>
  <si>
    <t>Mali</t>
  </si>
  <si>
    <t>ML</t>
  </si>
  <si>
    <t>Malta</t>
  </si>
  <si>
    <t>MT</t>
  </si>
  <si>
    <t>Marshall Islands</t>
  </si>
  <si>
    <t>MH</t>
  </si>
  <si>
    <t>Mauritania</t>
  </si>
  <si>
    <t>MR</t>
  </si>
  <si>
    <t>Mauritius</t>
  </si>
  <si>
    <t>MU</t>
  </si>
  <si>
    <t>Mexico</t>
  </si>
  <si>
    <t>MX</t>
  </si>
  <si>
    <t>Monaco</t>
  </si>
  <si>
    <t>MC</t>
  </si>
  <si>
    <t>Mongolia</t>
  </si>
  <si>
    <t>MN</t>
  </si>
  <si>
    <t>Montenegro</t>
  </si>
  <si>
    <t>ME</t>
  </si>
  <si>
    <t>Morocco</t>
  </si>
  <si>
    <t>MA</t>
  </si>
  <si>
    <t>Mozambique</t>
  </si>
  <si>
    <t>MZ</t>
  </si>
  <si>
    <t>Namibia</t>
  </si>
  <si>
    <t>NA</t>
  </si>
  <si>
    <t>Nepal</t>
  </si>
  <si>
    <t>NP</t>
  </si>
  <si>
    <t>Netherlands</t>
  </si>
  <si>
    <t>NL</t>
  </si>
  <si>
    <t>Netherlands Antilles</t>
  </si>
  <si>
    <t>AN</t>
  </si>
  <si>
    <t>New Zealand</t>
  </si>
  <si>
    <t>NZ</t>
  </si>
  <si>
    <t>Nicaragua</t>
  </si>
  <si>
    <t>NI</t>
  </si>
  <si>
    <t>Niger</t>
  </si>
  <si>
    <t>NE</t>
  </si>
  <si>
    <t>Nigeria</t>
  </si>
  <si>
    <t>NG</t>
  </si>
  <si>
    <t>Norway</t>
  </si>
  <si>
    <t>NO</t>
  </si>
  <si>
    <t>Oman</t>
  </si>
  <si>
    <t>OM</t>
  </si>
  <si>
    <t>Pakistan</t>
  </si>
  <si>
    <t>PK</t>
  </si>
  <si>
    <t>Panama</t>
  </si>
  <si>
    <t>PA</t>
  </si>
  <si>
    <t>Papua New Guinea</t>
  </si>
  <si>
    <t>PG</t>
  </si>
  <si>
    <t>Paraguay</t>
  </si>
  <si>
    <t>PY</t>
  </si>
  <si>
    <t>Peru</t>
  </si>
  <si>
    <t>PE</t>
  </si>
  <si>
    <t>Philippines</t>
  </si>
  <si>
    <t>PH</t>
  </si>
  <si>
    <t>Poland</t>
  </si>
  <si>
    <t>PL</t>
  </si>
  <si>
    <t>Portugal</t>
  </si>
  <si>
    <t>PT</t>
  </si>
  <si>
    <t>Qatar</t>
  </si>
  <si>
    <t>QA</t>
  </si>
  <si>
    <t>Republic of Korea</t>
  </si>
  <si>
    <t>KR</t>
  </si>
  <si>
    <t>Republic of Moldova</t>
  </si>
  <si>
    <t>MD</t>
  </si>
  <si>
    <t>Romania</t>
  </si>
  <si>
    <t>RO</t>
  </si>
  <si>
    <t>Russian Federation</t>
  </si>
  <si>
    <t>RU</t>
  </si>
  <si>
    <t>Rwanda</t>
  </si>
  <si>
    <t>RW</t>
  </si>
  <si>
    <t>Saint Kitts and Nevis</t>
  </si>
  <si>
    <t>KN</t>
  </si>
  <si>
    <t>Saint Lucia</t>
  </si>
  <si>
    <t>LC</t>
  </si>
  <si>
    <t>Saint Vincent and the Grenadines</t>
  </si>
  <si>
    <t>VC</t>
  </si>
  <si>
    <t>Samoa</t>
  </si>
  <si>
    <t>WS</t>
  </si>
  <si>
    <t>San Marino</t>
  </si>
  <si>
    <t>SM</t>
  </si>
  <si>
    <t>Sao Tome and Principe</t>
  </si>
  <si>
    <t>ST</t>
  </si>
  <si>
    <t>Saudi Arabia</t>
  </si>
  <si>
    <t>SA</t>
  </si>
  <si>
    <t>Senegal</t>
  </si>
  <si>
    <t>SN</t>
  </si>
  <si>
    <t>Serbia</t>
  </si>
  <si>
    <t>RS</t>
  </si>
  <si>
    <t>Serbia and Montenegro (formerly Yugoslavia)</t>
  </si>
  <si>
    <t>YU</t>
  </si>
  <si>
    <t>Seychelles</t>
  </si>
  <si>
    <t>SC</t>
  </si>
  <si>
    <t>Sierra Leone</t>
  </si>
  <si>
    <t>SL</t>
  </si>
  <si>
    <t>Singapore</t>
  </si>
  <si>
    <t>SG</t>
  </si>
  <si>
    <t>Slovakia</t>
  </si>
  <si>
    <t>SK</t>
  </si>
  <si>
    <t>Slovenia</t>
  </si>
  <si>
    <t>SI</t>
  </si>
  <si>
    <t>Somalia</t>
  </si>
  <si>
    <t>SO</t>
  </si>
  <si>
    <t>South Africa</t>
  </si>
  <si>
    <t>ZA</t>
  </si>
  <si>
    <t>Spain</t>
  </si>
  <si>
    <t>ES</t>
  </si>
  <si>
    <t>Sri Lanka</t>
  </si>
  <si>
    <t>LK</t>
  </si>
  <si>
    <t>Sudan</t>
  </si>
  <si>
    <t>SD</t>
  </si>
  <si>
    <t>Swaziland</t>
  </si>
  <si>
    <t>SZ</t>
  </si>
  <si>
    <t>Sweden</t>
  </si>
  <si>
    <t>SE</t>
  </si>
  <si>
    <t>Switzerland</t>
  </si>
  <si>
    <t>Syrian Arab Republic</t>
  </si>
  <si>
    <t>SY</t>
  </si>
  <si>
    <t>T F Y R of Macedonia</t>
  </si>
  <si>
    <t>MK</t>
  </si>
  <si>
    <t>Tajikistan</t>
  </si>
  <si>
    <t>TJ</t>
  </si>
  <si>
    <t>Thailand</t>
  </si>
  <si>
    <t>TH</t>
  </si>
  <si>
    <t>Togo</t>
  </si>
  <si>
    <t>TG</t>
  </si>
  <si>
    <t>Total</t>
  </si>
  <si>
    <t>Trinidad and Tobago</t>
  </si>
  <si>
    <t>TT</t>
  </si>
  <si>
    <t>Tunisia</t>
  </si>
  <si>
    <t>TN</t>
  </si>
  <si>
    <t>Turkey</t>
  </si>
  <si>
    <t>TR</t>
  </si>
  <si>
    <t>Turkmenistan</t>
  </si>
  <si>
    <t>TM</t>
  </si>
  <si>
    <t>Uganda</t>
  </si>
  <si>
    <t>UG</t>
  </si>
  <si>
    <t>Ukraine</t>
  </si>
  <si>
    <t>UA</t>
  </si>
  <si>
    <t>United Arab Emirates</t>
  </si>
  <si>
    <t>AE</t>
  </si>
  <si>
    <t>United Kingdom</t>
  </si>
  <si>
    <t>GB</t>
  </si>
  <si>
    <t>United Republic of Tanzania</t>
  </si>
  <si>
    <t>TZ</t>
  </si>
  <si>
    <t>United States of America</t>
  </si>
  <si>
    <t>US</t>
  </si>
  <si>
    <t>Unknown</t>
  </si>
  <si>
    <t>**</t>
  </si>
  <si>
    <t>XX</t>
  </si>
  <si>
    <t>Uruguay</t>
  </si>
  <si>
    <t>UY</t>
  </si>
  <si>
    <t>Uzbekistan</t>
  </si>
  <si>
    <t>UZ</t>
  </si>
  <si>
    <t>Vanuatu</t>
  </si>
  <si>
    <t>VU</t>
  </si>
  <si>
    <t>Venezuela (Bolivarian Republic of)</t>
  </si>
  <si>
    <t>VE</t>
  </si>
  <si>
    <t>Viet Nam</t>
  </si>
  <si>
    <t>VN</t>
  </si>
  <si>
    <t>Zambia</t>
  </si>
  <si>
    <t>ZM</t>
  </si>
  <si>
    <t>Zimbabwe</t>
  </si>
  <si>
    <t>ZW</t>
  </si>
  <si>
    <t>n.a.</t>
  </si>
  <si>
    <t>tt</t>
  </si>
  <si>
    <t>--</t>
  </si>
  <si>
    <t>office</t>
  </si>
  <si>
    <t>by country of origin</t>
  </si>
  <si>
    <t>at office of destination</t>
  </si>
  <si>
    <t xml:space="preserve">at receiving </t>
  </si>
  <si>
    <t>in 2013</t>
  </si>
  <si>
    <t>phase entries</t>
  </si>
  <si>
    <t>(international phase)</t>
  </si>
  <si>
    <t>PCT national</t>
  </si>
  <si>
    <t>PCT applications filed</t>
  </si>
  <si>
    <t>Code</t>
  </si>
  <si>
    <t>Name</t>
  </si>
  <si>
    <t>in 2014</t>
  </si>
  <si>
    <t>-- indicates data are unknown;</t>
  </si>
  <si>
    <t>n.a. indicates not applicable, as it is not an office of a PCT member state;</t>
  </si>
  <si>
    <t>AP, CH, EP, IB and OA are the competent — designated, elected or receiving — offices for certain member states;</t>
  </si>
  <si>
    <t>PCT national phase entries by origin, world totals and PCT application data are WIPO estimates; and</t>
  </si>
  <si>
    <t>Offices of destination are designated and/or elected offices.</t>
  </si>
  <si>
    <t>Source: WIPO Statistics Database, March 2015.</t>
  </si>
  <si>
    <t>Statistical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</si>
</sst>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 * #,##0_ ;_ * \-#,##0_ ;_ * &quot;-&quot;??_ ;_ @_ "/>
    <numFmt numFmtId="165" formatCode="#,##0_ ;\-#,##0\ "/>
  </numFmts>
  <fonts count="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quotePrefix="1"/>
    <xf numFmtId="164" fontId="0" fillId="0" borderId="0" xfId="1" applyNumberFormat="1" applyFont="1" applyAlignment="1">
      <alignment horizontal="right"/>
    </xf>
    <xf numFmtId="164" fontId="2" fillId="0" borderId="0" xfId="1" applyNumberFormat="1" applyFont="1" applyFill="1"/>
    <xf numFmtId="164" fontId="2" fillId="0" borderId="0" xfId="1" applyNumberFormat="1" applyFont="1" applyFill="1" applyAlignment="1">
      <alignment horizontal="right"/>
    </xf>
    <xf numFmtId="0" fontId="2" fillId="0" borderId="0" xfId="0" applyFont="1"/>
    <xf numFmtId="0" fontId="3" fillId="0" borderId="1" xfId="1" applyNumberFormat="1" applyFont="1" applyFill="1" applyBorder="1" applyAlignment="1">
      <alignment horizontal="left" wrapText="1"/>
    </xf>
    <xf numFmtId="0" fontId="4" fillId="0" borderId="1" xfId="1" applyNumberFormat="1" applyFont="1" applyFill="1" applyBorder="1" applyAlignment="1">
      <alignment horizontal="left" wrapText="1"/>
    </xf>
    <xf numFmtId="0" fontId="4" fillId="0" borderId="1" xfId="1" applyNumberFormat="1" applyFont="1" applyFill="1" applyBorder="1" applyAlignment="1">
      <alignment horizontal="center" wrapText="1"/>
    </xf>
    <xf numFmtId="3" fontId="4" fillId="0" borderId="1" xfId="1" applyNumberFormat="1" applyFont="1" applyFill="1" applyBorder="1" applyAlignment="1">
      <alignment horizontal="right" wrapText="1"/>
    </xf>
    <xf numFmtId="0" fontId="3" fillId="0" borderId="1" xfId="1" applyNumberFormat="1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right" wrapText="1"/>
    </xf>
    <xf numFmtId="0" fontId="3" fillId="0" borderId="0" xfId="1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center" wrapText="1"/>
    </xf>
    <xf numFmtId="0" fontId="6" fillId="0" borderId="0" xfId="0" applyFont="1" applyAlignment="1">
      <alignment vertical="center" wrapText="1"/>
    </xf>
    <xf numFmtId="164" fontId="6" fillId="0" borderId="0" xfId="1" applyNumberFormat="1" applyFont="1" applyBorder="1"/>
    <xf numFmtId="0" fontId="5" fillId="2" borderId="3" xfId="0" applyFont="1" applyFill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right"/>
    </xf>
    <xf numFmtId="0" fontId="6" fillId="0" borderId="0" xfId="1" applyNumberFormat="1" applyFont="1" applyFill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0" fontId="3" fillId="0" borderId="0" xfId="1" applyNumberFormat="1" applyFont="1" applyBorder="1" applyAlignment="1">
      <alignment horizontal="righ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0" fillId="0" borderId="0" xfId="0" applyNumberFormat="1"/>
    <xf numFmtId="0" fontId="0" fillId="0" borderId="0" xfId="1" applyNumberFormat="1" applyFont="1" applyFill="1"/>
    <xf numFmtId="0" fontId="2" fillId="0" borderId="0" xfId="1" applyNumberFormat="1" applyFont="1" applyFill="1"/>
    <xf numFmtId="165" fontId="0" fillId="0" borderId="0" xfId="1" applyNumberFormat="1" applyFont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0" fillId="0" borderId="0" xfId="0" applyNumberFormat="1"/>
    <xf numFmtId="3" fontId="3" fillId="0" borderId="1" xfId="1" quotePrefix="1" applyNumberFormat="1" applyFont="1" applyFill="1" applyBorder="1" applyAlignment="1">
      <alignment horizontal="right"/>
    </xf>
    <xf numFmtId="3" fontId="4" fillId="0" borderId="1" xfId="1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0" xfId="1" applyNumberFormat="1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showGridLines="0" tabSelected="1" workbookViewId="0">
      <selection activeCell="A6" sqref="A6"/>
    </sheetView>
  </sheetViews>
  <sheetFormatPr defaultRowHeight="15" x14ac:dyDescent="0.25"/>
  <cols>
    <col min="1" max="1" width="47.140625" style="21" bestFit="1" customWidth="1"/>
    <col min="2" max="2" width="11.28515625" style="22" customWidth="1"/>
    <col min="3" max="6" width="11.28515625" style="17" customWidth="1"/>
    <col min="7" max="7" width="9.140625" style="17"/>
    <col min="8" max="16384" width="9.140625" style="15"/>
  </cols>
  <sheetData>
    <row r="1" spans="1:7" ht="18.75" x14ac:dyDescent="0.3">
      <c r="A1" s="37" t="s">
        <v>404</v>
      </c>
    </row>
    <row r="2" spans="1:7" x14ac:dyDescent="0.25">
      <c r="A2" s="21" t="s">
        <v>398</v>
      </c>
    </row>
    <row r="3" spans="1:7" x14ac:dyDescent="0.25">
      <c r="A3" s="21" t="s">
        <v>399</v>
      </c>
    </row>
    <row r="4" spans="1:7" x14ac:dyDescent="0.25">
      <c r="A4" s="21" t="s">
        <v>400</v>
      </c>
    </row>
    <row r="5" spans="1:7" x14ac:dyDescent="0.25">
      <c r="A5" s="21" t="s">
        <v>401</v>
      </c>
    </row>
    <row r="6" spans="1:7" x14ac:dyDescent="0.25">
      <c r="A6" s="21" t="s">
        <v>402</v>
      </c>
    </row>
    <row r="7" spans="1:7" x14ac:dyDescent="0.25">
      <c r="A7" s="21" t="s">
        <v>403</v>
      </c>
    </row>
    <row r="8" spans="1:7" x14ac:dyDescent="0.25">
      <c r="A8" s="15"/>
    </row>
    <row r="10" spans="1:7" x14ac:dyDescent="0.25">
      <c r="A10" s="32" t="s">
        <v>396</v>
      </c>
      <c r="B10" s="32" t="s">
        <v>395</v>
      </c>
      <c r="C10" s="33" t="s">
        <v>394</v>
      </c>
      <c r="D10" s="34"/>
      <c r="E10" s="35" t="s">
        <v>393</v>
      </c>
      <c r="F10" s="36"/>
      <c r="G10" s="14"/>
    </row>
    <row r="11" spans="1:7" x14ac:dyDescent="0.25">
      <c r="A11" s="32"/>
      <c r="B11" s="32"/>
      <c r="C11" s="33" t="s">
        <v>392</v>
      </c>
      <c r="D11" s="34"/>
      <c r="E11" s="35" t="s">
        <v>391</v>
      </c>
      <c r="F11" s="36"/>
      <c r="G11" s="14"/>
    </row>
    <row r="12" spans="1:7" x14ac:dyDescent="0.25">
      <c r="A12" s="32"/>
      <c r="B12" s="32"/>
      <c r="C12" s="33" t="s">
        <v>397</v>
      </c>
      <c r="D12" s="34"/>
      <c r="E12" s="35" t="s">
        <v>390</v>
      </c>
      <c r="F12" s="36"/>
      <c r="G12" s="14"/>
    </row>
    <row r="13" spans="1:7" x14ac:dyDescent="0.25">
      <c r="A13" s="32"/>
      <c r="B13" s="32"/>
      <c r="C13" s="16" t="s">
        <v>389</v>
      </c>
      <c r="D13" s="31" t="s">
        <v>387</v>
      </c>
      <c r="E13" s="31" t="s">
        <v>388</v>
      </c>
      <c r="F13" s="31" t="s">
        <v>387</v>
      </c>
      <c r="G13" s="14"/>
    </row>
    <row r="14" spans="1:7" x14ac:dyDescent="0.25">
      <c r="A14" s="32"/>
      <c r="B14" s="32"/>
      <c r="C14" s="16" t="s">
        <v>386</v>
      </c>
      <c r="D14" s="31"/>
      <c r="E14" s="31"/>
      <c r="F14" s="31"/>
      <c r="G14" s="14"/>
    </row>
    <row r="15" spans="1:7" x14ac:dyDescent="0.25">
      <c r="A15" s="6" t="s">
        <v>9</v>
      </c>
      <c r="B15" s="10" t="s">
        <v>10</v>
      </c>
      <c r="C15" s="19">
        <v>3</v>
      </c>
      <c r="D15" s="19" t="s">
        <v>383</v>
      </c>
      <c r="E15" s="19">
        <v>426</v>
      </c>
      <c r="F15" s="11" t="s">
        <v>383</v>
      </c>
    </row>
    <row r="16" spans="1:7" ht="12.75" customHeight="1" x14ac:dyDescent="0.25">
      <c r="A16" s="6" t="s">
        <v>11</v>
      </c>
      <c r="B16" s="10" t="s">
        <v>12</v>
      </c>
      <c r="C16" s="11">
        <v>0</v>
      </c>
      <c r="D16" s="11" t="s">
        <v>383</v>
      </c>
      <c r="E16" s="29">
        <v>637</v>
      </c>
      <c r="F16" s="11" t="s">
        <v>383</v>
      </c>
    </row>
    <row r="17" spans="1:6" x14ac:dyDescent="0.25">
      <c r="A17" s="6" t="s">
        <v>13</v>
      </c>
      <c r="B17" s="10" t="s">
        <v>14</v>
      </c>
      <c r="C17" s="11">
        <v>1</v>
      </c>
      <c r="D17" s="11">
        <v>1</v>
      </c>
      <c r="E17" s="11">
        <v>3</v>
      </c>
      <c r="F17" s="11">
        <v>1</v>
      </c>
    </row>
    <row r="18" spans="1:6" x14ac:dyDescent="0.25">
      <c r="A18" s="6" t="s">
        <v>15</v>
      </c>
      <c r="B18" s="10" t="s">
        <v>16</v>
      </c>
      <c r="C18" s="19">
        <v>7</v>
      </c>
      <c r="D18" s="11">
        <v>7</v>
      </c>
      <c r="E18" s="19">
        <v>676</v>
      </c>
      <c r="F18" s="11">
        <v>1</v>
      </c>
    </row>
    <row r="19" spans="1:6" x14ac:dyDescent="0.25">
      <c r="A19" s="6" t="s">
        <v>17</v>
      </c>
      <c r="B19" s="10" t="s">
        <v>18</v>
      </c>
      <c r="C19" s="11" t="s">
        <v>383</v>
      </c>
      <c r="D19" s="11">
        <v>1</v>
      </c>
      <c r="E19" s="29" t="s">
        <v>383</v>
      </c>
      <c r="F19" s="19">
        <v>19</v>
      </c>
    </row>
    <row r="20" spans="1:6" x14ac:dyDescent="0.25">
      <c r="A20" s="6" t="s">
        <v>19</v>
      </c>
      <c r="B20" s="10" t="s">
        <v>20</v>
      </c>
      <c r="C20" s="19" t="s">
        <v>21</v>
      </c>
      <c r="D20" s="19">
        <v>2</v>
      </c>
      <c r="E20" s="29" t="s">
        <v>385</v>
      </c>
      <c r="F20" s="11">
        <v>1</v>
      </c>
    </row>
    <row r="21" spans="1:6" x14ac:dyDescent="0.25">
      <c r="A21" s="6" t="s">
        <v>22</v>
      </c>
      <c r="B21" s="10" t="s">
        <v>23</v>
      </c>
      <c r="C21" s="19">
        <v>0</v>
      </c>
      <c r="D21" s="11">
        <v>0</v>
      </c>
      <c r="E21" s="19" t="s">
        <v>385</v>
      </c>
      <c r="F21" s="11">
        <v>1</v>
      </c>
    </row>
    <row r="22" spans="1:6" x14ac:dyDescent="0.25">
      <c r="A22" s="6" t="s">
        <v>24</v>
      </c>
      <c r="B22" s="10" t="s">
        <v>25</v>
      </c>
      <c r="C22" s="11" t="s">
        <v>383</v>
      </c>
      <c r="D22" s="11">
        <v>33</v>
      </c>
      <c r="E22" s="11" t="s">
        <v>383</v>
      </c>
      <c r="F22" s="11">
        <v>79</v>
      </c>
    </row>
    <row r="23" spans="1:6" x14ac:dyDescent="0.25">
      <c r="A23" s="6" t="s">
        <v>26</v>
      </c>
      <c r="B23" s="10" t="s">
        <v>27</v>
      </c>
      <c r="C23" s="11">
        <v>3</v>
      </c>
      <c r="D23" s="11">
        <v>4</v>
      </c>
      <c r="E23" s="11">
        <v>5</v>
      </c>
      <c r="F23" s="11">
        <v>6</v>
      </c>
    </row>
    <row r="24" spans="1:6" x14ac:dyDescent="0.25">
      <c r="A24" s="6" t="s">
        <v>28</v>
      </c>
      <c r="B24" s="10" t="s">
        <v>29</v>
      </c>
      <c r="C24" s="11" t="s">
        <v>383</v>
      </c>
      <c r="D24" s="11">
        <v>0</v>
      </c>
      <c r="E24" s="11" t="s">
        <v>383</v>
      </c>
      <c r="F24" s="11">
        <v>2</v>
      </c>
    </row>
    <row r="25" spans="1:6" x14ac:dyDescent="0.25">
      <c r="A25" s="6" t="s">
        <v>30</v>
      </c>
      <c r="B25" s="10" t="s">
        <v>31</v>
      </c>
      <c r="C25" s="11">
        <v>1625</v>
      </c>
      <c r="D25" s="11">
        <v>1726</v>
      </c>
      <c r="E25" s="11">
        <v>20720</v>
      </c>
      <c r="F25" s="11">
        <v>7261</v>
      </c>
    </row>
    <row r="26" spans="1:6" x14ac:dyDescent="0.25">
      <c r="A26" s="6" t="s">
        <v>32</v>
      </c>
      <c r="B26" s="10" t="s">
        <v>33</v>
      </c>
      <c r="C26" s="19">
        <v>541</v>
      </c>
      <c r="D26" s="11">
        <v>1387</v>
      </c>
      <c r="E26" s="19">
        <v>533</v>
      </c>
      <c r="F26" s="11">
        <v>5113</v>
      </c>
    </row>
    <row r="27" spans="1:6" x14ac:dyDescent="0.25">
      <c r="A27" s="6" t="s">
        <v>34</v>
      </c>
      <c r="B27" s="10" t="s">
        <v>35</v>
      </c>
      <c r="C27" s="19">
        <v>0</v>
      </c>
      <c r="D27" s="11">
        <v>1</v>
      </c>
      <c r="E27" s="11">
        <v>5</v>
      </c>
      <c r="F27" s="11">
        <v>6</v>
      </c>
    </row>
    <row r="28" spans="1:6" x14ac:dyDescent="0.25">
      <c r="A28" s="6" t="s">
        <v>36</v>
      </c>
      <c r="B28" s="10" t="s">
        <v>37</v>
      </c>
      <c r="C28" s="19" t="s">
        <v>383</v>
      </c>
      <c r="D28" s="11">
        <v>20</v>
      </c>
      <c r="E28" s="19" t="s">
        <v>383</v>
      </c>
      <c r="F28" s="11">
        <v>63</v>
      </c>
    </row>
    <row r="29" spans="1:6" x14ac:dyDescent="0.25">
      <c r="A29" s="6" t="s">
        <v>38</v>
      </c>
      <c r="B29" s="10" t="s">
        <v>39</v>
      </c>
      <c r="C29" s="11">
        <v>0</v>
      </c>
      <c r="D29" s="11">
        <v>2</v>
      </c>
      <c r="E29" s="11">
        <v>170</v>
      </c>
      <c r="F29" s="11">
        <v>6</v>
      </c>
    </row>
    <row r="30" spans="1:6" x14ac:dyDescent="0.25">
      <c r="A30" s="6" t="s">
        <v>40</v>
      </c>
      <c r="B30" s="10" t="s">
        <v>41</v>
      </c>
      <c r="C30" s="11" t="s">
        <v>383</v>
      </c>
      <c r="D30" s="11">
        <v>2</v>
      </c>
      <c r="E30" s="11" t="s">
        <v>383</v>
      </c>
      <c r="F30" s="11">
        <v>16</v>
      </c>
    </row>
    <row r="31" spans="1:6" x14ac:dyDescent="0.25">
      <c r="A31" s="6" t="s">
        <v>42</v>
      </c>
      <c r="B31" s="10" t="s">
        <v>43</v>
      </c>
      <c r="C31" s="11" t="s">
        <v>21</v>
      </c>
      <c r="D31" s="11">
        <v>175</v>
      </c>
      <c r="E31" s="11">
        <v>39</v>
      </c>
      <c r="F31" s="11">
        <v>434</v>
      </c>
    </row>
    <row r="32" spans="1:6" x14ac:dyDescent="0.25">
      <c r="A32" s="6" t="s">
        <v>44</v>
      </c>
      <c r="B32" s="10" t="s">
        <v>45</v>
      </c>
      <c r="C32" s="19">
        <v>10</v>
      </c>
      <c r="D32" s="11">
        <v>13</v>
      </c>
      <c r="E32" s="29">
        <v>105</v>
      </c>
      <c r="F32" s="19">
        <v>4</v>
      </c>
    </row>
    <row r="33" spans="1:7" x14ac:dyDescent="0.25">
      <c r="A33" s="6" t="s">
        <v>46</v>
      </c>
      <c r="B33" s="10" t="s">
        <v>47</v>
      </c>
      <c r="C33" s="19">
        <v>71</v>
      </c>
      <c r="D33" s="19">
        <v>1197</v>
      </c>
      <c r="E33" s="19" t="s">
        <v>48</v>
      </c>
      <c r="F33" s="11">
        <v>5193</v>
      </c>
    </row>
    <row r="34" spans="1:7" x14ac:dyDescent="0.25">
      <c r="A34" s="6" t="s">
        <v>49</v>
      </c>
      <c r="B34" s="10" t="s">
        <v>50</v>
      </c>
      <c r="C34" s="19">
        <v>0</v>
      </c>
      <c r="D34" s="11">
        <v>4</v>
      </c>
      <c r="E34" s="19">
        <v>29</v>
      </c>
      <c r="F34" s="11">
        <v>14</v>
      </c>
    </row>
    <row r="35" spans="1:7" x14ac:dyDescent="0.25">
      <c r="A35" s="6" t="s">
        <v>51</v>
      </c>
      <c r="B35" s="10" t="s">
        <v>52</v>
      </c>
      <c r="C35" s="11" t="s">
        <v>10</v>
      </c>
      <c r="D35" s="11">
        <v>1</v>
      </c>
      <c r="E35" s="11" t="s">
        <v>10</v>
      </c>
      <c r="F35" s="11" t="s">
        <v>385</v>
      </c>
      <c r="G35" s="18"/>
    </row>
    <row r="36" spans="1:7" x14ac:dyDescent="0.25">
      <c r="A36" s="6" t="s">
        <v>53</v>
      </c>
      <c r="B36" s="10" t="s">
        <v>54</v>
      </c>
      <c r="C36" s="11" t="s">
        <v>383</v>
      </c>
      <c r="D36" s="11">
        <v>0</v>
      </c>
      <c r="E36" s="11" t="s">
        <v>383</v>
      </c>
      <c r="F36" s="11">
        <v>95</v>
      </c>
    </row>
    <row r="37" spans="1:7" x14ac:dyDescent="0.25">
      <c r="A37" s="6" t="s">
        <v>55</v>
      </c>
      <c r="B37" s="10" t="s">
        <v>56</v>
      </c>
      <c r="C37" s="19" t="s">
        <v>383</v>
      </c>
      <c r="D37" s="19">
        <v>0</v>
      </c>
      <c r="E37" s="29" t="s">
        <v>383</v>
      </c>
      <c r="F37" s="11">
        <v>1</v>
      </c>
    </row>
    <row r="38" spans="1:7" x14ac:dyDescent="0.25">
      <c r="A38" s="6" t="s">
        <v>57</v>
      </c>
      <c r="B38" s="10" t="s">
        <v>58</v>
      </c>
      <c r="C38" s="11" t="s">
        <v>383</v>
      </c>
      <c r="D38" s="11">
        <v>0</v>
      </c>
      <c r="E38" s="11" t="s">
        <v>383</v>
      </c>
      <c r="F38" s="11">
        <v>1</v>
      </c>
    </row>
    <row r="39" spans="1:7" x14ac:dyDescent="0.25">
      <c r="A39" s="6" t="s">
        <v>59</v>
      </c>
      <c r="B39" s="10" t="s">
        <v>60</v>
      </c>
      <c r="C39" s="11">
        <v>5</v>
      </c>
      <c r="D39" s="19">
        <v>5</v>
      </c>
      <c r="E39" s="11">
        <v>21</v>
      </c>
      <c r="F39" s="11">
        <v>5</v>
      </c>
    </row>
    <row r="40" spans="1:7" x14ac:dyDescent="0.25">
      <c r="A40" s="6" t="s">
        <v>61</v>
      </c>
      <c r="B40" s="10" t="s">
        <v>62</v>
      </c>
      <c r="C40" s="19">
        <v>0</v>
      </c>
      <c r="D40" s="11">
        <v>0</v>
      </c>
      <c r="E40" s="19">
        <v>1</v>
      </c>
      <c r="F40" s="11" t="s">
        <v>385</v>
      </c>
    </row>
    <row r="41" spans="1:7" x14ac:dyDescent="0.25">
      <c r="A41" s="6" t="s">
        <v>63</v>
      </c>
      <c r="B41" s="10" t="s">
        <v>64</v>
      </c>
      <c r="C41" s="11">
        <v>513</v>
      </c>
      <c r="D41" s="11">
        <v>581</v>
      </c>
      <c r="E41" s="11">
        <v>22576</v>
      </c>
      <c r="F41" s="19">
        <v>1250</v>
      </c>
    </row>
    <row r="42" spans="1:7" s="17" customFormat="1" x14ac:dyDescent="0.25">
      <c r="A42" s="6" t="s">
        <v>65</v>
      </c>
      <c r="B42" s="10" t="s">
        <v>66</v>
      </c>
      <c r="C42" s="11">
        <v>0</v>
      </c>
      <c r="D42" s="11">
        <v>0</v>
      </c>
      <c r="E42" s="11" t="s">
        <v>385</v>
      </c>
      <c r="F42" s="11">
        <v>8</v>
      </c>
    </row>
    <row r="43" spans="1:7" s="17" customFormat="1" x14ac:dyDescent="0.25">
      <c r="A43" s="6" t="s">
        <v>67</v>
      </c>
      <c r="B43" s="10" t="s">
        <v>68</v>
      </c>
      <c r="C43" s="11">
        <v>44</v>
      </c>
      <c r="D43" s="19">
        <v>51</v>
      </c>
      <c r="E43" s="11">
        <v>8</v>
      </c>
      <c r="F43" s="11">
        <v>70</v>
      </c>
    </row>
    <row r="44" spans="1:7" s="17" customFormat="1" x14ac:dyDescent="0.25">
      <c r="A44" s="6" t="s">
        <v>69</v>
      </c>
      <c r="B44" s="10" t="s">
        <v>70</v>
      </c>
      <c r="C44" s="11" t="s">
        <v>10</v>
      </c>
      <c r="D44" s="11">
        <v>0</v>
      </c>
      <c r="E44" s="11" t="s">
        <v>10</v>
      </c>
      <c r="F44" s="11">
        <v>2</v>
      </c>
    </row>
    <row r="45" spans="1:7" s="17" customFormat="1" x14ac:dyDescent="0.25">
      <c r="A45" s="6" t="s">
        <v>71</v>
      </c>
      <c r="B45" s="10" t="s">
        <v>72</v>
      </c>
      <c r="C45" s="11" t="s">
        <v>383</v>
      </c>
      <c r="D45" s="11">
        <v>0</v>
      </c>
      <c r="E45" s="11" t="s">
        <v>383</v>
      </c>
      <c r="F45" s="11">
        <v>1</v>
      </c>
    </row>
    <row r="46" spans="1:7" s="17" customFormat="1" x14ac:dyDescent="0.25">
      <c r="A46" s="6" t="s">
        <v>73</v>
      </c>
      <c r="B46" s="10" t="s">
        <v>74</v>
      </c>
      <c r="C46" s="19" t="s">
        <v>10</v>
      </c>
      <c r="D46" s="19">
        <v>0</v>
      </c>
      <c r="E46" s="19" t="s">
        <v>10</v>
      </c>
      <c r="F46" s="11" t="s">
        <v>385</v>
      </c>
    </row>
    <row r="47" spans="1:7" s="17" customFormat="1" x14ac:dyDescent="0.25">
      <c r="A47" s="6" t="s">
        <v>75</v>
      </c>
      <c r="B47" s="10" t="s">
        <v>76</v>
      </c>
      <c r="C47" s="19">
        <v>2181</v>
      </c>
      <c r="D47" s="19">
        <v>3089</v>
      </c>
      <c r="E47" s="19">
        <v>26627</v>
      </c>
      <c r="F47" s="11">
        <v>8894</v>
      </c>
    </row>
    <row r="48" spans="1:7" s="17" customFormat="1" x14ac:dyDescent="0.25">
      <c r="A48" s="6" t="s">
        <v>77</v>
      </c>
      <c r="B48" s="10" t="s">
        <v>78</v>
      </c>
      <c r="C48" s="11" t="s">
        <v>10</v>
      </c>
      <c r="D48" s="11">
        <v>0</v>
      </c>
      <c r="E48" s="11" t="s">
        <v>10</v>
      </c>
      <c r="F48" s="11">
        <v>1</v>
      </c>
    </row>
    <row r="49" spans="1:7" s="17" customFormat="1" x14ac:dyDescent="0.25">
      <c r="A49" s="6" t="s">
        <v>79</v>
      </c>
      <c r="B49" s="10" t="s">
        <v>80</v>
      </c>
      <c r="C49" s="11" t="s">
        <v>10</v>
      </c>
      <c r="D49" s="11">
        <v>0</v>
      </c>
      <c r="E49" s="11" t="s">
        <v>10</v>
      </c>
      <c r="F49" s="11">
        <v>1</v>
      </c>
    </row>
    <row r="50" spans="1:7" s="17" customFormat="1" x14ac:dyDescent="0.25">
      <c r="A50" s="6" t="s">
        <v>81</v>
      </c>
      <c r="B50" s="10" t="s">
        <v>82</v>
      </c>
      <c r="C50" s="11">
        <v>92</v>
      </c>
      <c r="D50" s="11">
        <v>144</v>
      </c>
      <c r="E50" s="11">
        <v>2504</v>
      </c>
      <c r="F50" s="11">
        <v>279</v>
      </c>
    </row>
    <row r="51" spans="1:7" s="17" customFormat="1" x14ac:dyDescent="0.25">
      <c r="A51" s="6" t="s">
        <v>83</v>
      </c>
      <c r="B51" s="10" t="s">
        <v>84</v>
      </c>
      <c r="C51" s="11">
        <v>27107</v>
      </c>
      <c r="D51" s="11">
        <v>25539</v>
      </c>
      <c r="E51" s="11">
        <v>72867</v>
      </c>
      <c r="F51" s="11">
        <v>18106</v>
      </c>
    </row>
    <row r="52" spans="1:7" s="17" customFormat="1" x14ac:dyDescent="0.25">
      <c r="A52" s="6" t="s">
        <v>85</v>
      </c>
      <c r="B52" s="10" t="s">
        <v>86</v>
      </c>
      <c r="C52" s="11" t="s">
        <v>383</v>
      </c>
      <c r="D52" s="11">
        <v>0</v>
      </c>
      <c r="E52" s="11" t="s">
        <v>383</v>
      </c>
      <c r="F52" s="11">
        <v>238</v>
      </c>
    </row>
    <row r="53" spans="1:7" s="17" customFormat="1" x14ac:dyDescent="0.25">
      <c r="A53" s="6" t="s">
        <v>87</v>
      </c>
      <c r="B53" s="10" t="s">
        <v>88</v>
      </c>
      <c r="C53" s="19" t="s">
        <v>383</v>
      </c>
      <c r="D53" s="19">
        <v>0</v>
      </c>
      <c r="E53" s="19" t="s">
        <v>383</v>
      </c>
      <c r="F53" s="11">
        <v>2</v>
      </c>
    </row>
    <row r="54" spans="1:7" s="17" customFormat="1" x14ac:dyDescent="0.25">
      <c r="A54" s="6" t="s">
        <v>89</v>
      </c>
      <c r="B54" s="10" t="s">
        <v>90</v>
      </c>
      <c r="C54" s="19">
        <v>15</v>
      </c>
      <c r="D54" s="11">
        <v>102</v>
      </c>
      <c r="E54" s="11">
        <v>1690</v>
      </c>
      <c r="F54" s="11">
        <v>79</v>
      </c>
    </row>
    <row r="55" spans="1:7" s="17" customFormat="1" x14ac:dyDescent="0.25">
      <c r="A55" s="6" t="s">
        <v>91</v>
      </c>
      <c r="B55" s="10" t="s">
        <v>92</v>
      </c>
      <c r="C55" s="11" t="s">
        <v>10</v>
      </c>
      <c r="D55" s="11">
        <v>0</v>
      </c>
      <c r="E55" s="11" t="s">
        <v>10</v>
      </c>
      <c r="F55" s="11" t="s">
        <v>385</v>
      </c>
    </row>
    <row r="56" spans="1:7" s="17" customFormat="1" x14ac:dyDescent="0.25">
      <c r="A56" s="6" t="s">
        <v>93</v>
      </c>
      <c r="B56" s="10" t="s">
        <v>94</v>
      </c>
      <c r="C56" s="11" t="s">
        <v>10</v>
      </c>
      <c r="D56" s="11">
        <v>0</v>
      </c>
      <c r="E56" s="11" t="s">
        <v>10</v>
      </c>
      <c r="F56" s="11">
        <v>3</v>
      </c>
    </row>
    <row r="57" spans="1:7" s="17" customFormat="1" x14ac:dyDescent="0.25">
      <c r="A57" s="6" t="s">
        <v>95</v>
      </c>
      <c r="B57" s="10" t="s">
        <v>96</v>
      </c>
      <c r="C57" s="19" t="s">
        <v>383</v>
      </c>
      <c r="D57" s="19">
        <v>0</v>
      </c>
      <c r="E57" s="19" t="s">
        <v>383</v>
      </c>
      <c r="F57" s="11">
        <v>1</v>
      </c>
    </row>
    <row r="58" spans="1:7" x14ac:dyDescent="0.25">
      <c r="A58" s="6" t="s">
        <v>97</v>
      </c>
      <c r="B58" s="10" t="s">
        <v>98</v>
      </c>
      <c r="C58" s="11">
        <v>5</v>
      </c>
      <c r="D58" s="11">
        <v>9</v>
      </c>
      <c r="E58" s="11">
        <v>567</v>
      </c>
      <c r="F58" s="11">
        <v>18</v>
      </c>
    </row>
    <row r="59" spans="1:7" x14ac:dyDescent="0.25">
      <c r="A59" s="6" t="s">
        <v>99</v>
      </c>
      <c r="B59" s="10" t="s">
        <v>100</v>
      </c>
      <c r="C59" s="19" t="s">
        <v>10</v>
      </c>
      <c r="D59" s="19">
        <v>3</v>
      </c>
      <c r="E59" s="19" t="s">
        <v>10</v>
      </c>
      <c r="F59" s="11">
        <v>2</v>
      </c>
    </row>
    <row r="60" spans="1:7" x14ac:dyDescent="0.25">
      <c r="A60" s="6" t="s">
        <v>101</v>
      </c>
      <c r="B60" s="10" t="s">
        <v>102</v>
      </c>
      <c r="C60" s="11">
        <v>49</v>
      </c>
      <c r="D60" s="11">
        <v>54</v>
      </c>
      <c r="E60" s="11">
        <v>10</v>
      </c>
      <c r="F60" s="19">
        <v>91</v>
      </c>
    </row>
    <row r="61" spans="1:7" x14ac:dyDescent="0.25">
      <c r="A61" s="6" t="s">
        <v>103</v>
      </c>
      <c r="B61" s="10" t="s">
        <v>104</v>
      </c>
      <c r="C61" s="11">
        <v>4</v>
      </c>
      <c r="D61" s="11">
        <v>4</v>
      </c>
      <c r="E61" s="29">
        <v>137</v>
      </c>
      <c r="F61" s="11">
        <v>151</v>
      </c>
    </row>
    <row r="62" spans="1:7" x14ac:dyDescent="0.25">
      <c r="A62" s="6" t="s">
        <v>105</v>
      </c>
      <c r="B62" s="10" t="s">
        <v>106</v>
      </c>
      <c r="C62" s="11" t="s">
        <v>383</v>
      </c>
      <c r="D62" s="11">
        <v>0</v>
      </c>
      <c r="E62" s="11" t="s">
        <v>383</v>
      </c>
      <c r="F62" s="11">
        <v>10</v>
      </c>
    </row>
    <row r="63" spans="1:7" x14ac:dyDescent="0.25">
      <c r="A63" s="6" t="s">
        <v>107</v>
      </c>
      <c r="B63" s="10" t="s">
        <v>108</v>
      </c>
      <c r="C63" s="19">
        <v>1</v>
      </c>
      <c r="D63" s="11">
        <v>38</v>
      </c>
      <c r="E63" s="19" t="s">
        <v>48</v>
      </c>
      <c r="F63" s="11">
        <v>117</v>
      </c>
      <c r="G63" s="15"/>
    </row>
    <row r="64" spans="1:7" x14ac:dyDescent="0.25">
      <c r="A64" s="6" t="s">
        <v>109</v>
      </c>
      <c r="B64" s="10" t="s">
        <v>110</v>
      </c>
      <c r="C64" s="11">
        <v>166</v>
      </c>
      <c r="D64" s="11">
        <v>189</v>
      </c>
      <c r="E64" s="11">
        <v>41</v>
      </c>
      <c r="F64" s="11">
        <v>357</v>
      </c>
      <c r="G64" s="15"/>
    </row>
    <row r="65" spans="1:7" x14ac:dyDescent="0.25">
      <c r="A65" s="6" t="s">
        <v>111</v>
      </c>
      <c r="B65" s="10" t="s">
        <v>112</v>
      </c>
      <c r="C65" s="11">
        <v>4</v>
      </c>
      <c r="D65" s="19">
        <v>4</v>
      </c>
      <c r="E65" s="11" t="s">
        <v>385</v>
      </c>
      <c r="F65" s="19">
        <v>28</v>
      </c>
      <c r="G65" s="15"/>
    </row>
    <row r="66" spans="1:7" x14ac:dyDescent="0.25">
      <c r="A66" s="6" t="s">
        <v>113</v>
      </c>
      <c r="B66" s="10" t="s">
        <v>114</v>
      </c>
      <c r="C66" s="11" t="s">
        <v>383</v>
      </c>
      <c r="D66" s="19">
        <v>1</v>
      </c>
      <c r="E66" s="11" t="s">
        <v>383</v>
      </c>
      <c r="F66" s="19" t="s">
        <v>385</v>
      </c>
      <c r="G66" s="15"/>
    </row>
    <row r="67" spans="1:7" x14ac:dyDescent="0.25">
      <c r="A67" s="6" t="s">
        <v>115</v>
      </c>
      <c r="B67" s="10" t="s">
        <v>116</v>
      </c>
      <c r="C67" s="11">
        <v>510</v>
      </c>
      <c r="D67" s="11">
        <v>1301</v>
      </c>
      <c r="E67" s="11">
        <v>86</v>
      </c>
      <c r="F67" s="11">
        <v>5550</v>
      </c>
      <c r="G67" s="15"/>
    </row>
    <row r="68" spans="1:7" x14ac:dyDescent="0.25">
      <c r="A68" s="6" t="s">
        <v>117</v>
      </c>
      <c r="B68" s="10" t="s">
        <v>118</v>
      </c>
      <c r="C68" s="11">
        <v>0</v>
      </c>
      <c r="D68" s="11">
        <v>0</v>
      </c>
      <c r="E68" s="11" t="s">
        <v>385</v>
      </c>
      <c r="F68" s="11">
        <v>1</v>
      </c>
      <c r="G68" s="15"/>
    </row>
    <row r="69" spans="1:7" x14ac:dyDescent="0.25">
      <c r="A69" s="6" t="s">
        <v>119</v>
      </c>
      <c r="B69" s="10" t="s">
        <v>120</v>
      </c>
      <c r="C69" s="11">
        <v>3</v>
      </c>
      <c r="D69" s="19">
        <v>3</v>
      </c>
      <c r="E69" s="11">
        <v>240</v>
      </c>
      <c r="F69" s="11">
        <v>6</v>
      </c>
      <c r="G69" s="15"/>
    </row>
    <row r="70" spans="1:7" x14ac:dyDescent="0.25">
      <c r="A70" s="6" t="s">
        <v>121</v>
      </c>
      <c r="B70" s="10" t="s">
        <v>122</v>
      </c>
      <c r="C70" s="11">
        <v>0</v>
      </c>
      <c r="D70" s="11">
        <v>7</v>
      </c>
      <c r="E70" s="11" t="s">
        <v>385</v>
      </c>
      <c r="F70" s="11">
        <v>12</v>
      </c>
      <c r="G70" s="15"/>
    </row>
    <row r="71" spans="1:7" x14ac:dyDescent="0.25">
      <c r="A71" s="6" t="s">
        <v>123</v>
      </c>
      <c r="B71" s="10" t="s">
        <v>124</v>
      </c>
      <c r="C71" s="11">
        <v>42</v>
      </c>
      <c r="D71" s="11">
        <v>48</v>
      </c>
      <c r="E71" s="11">
        <v>1353</v>
      </c>
      <c r="F71" s="11">
        <v>36</v>
      </c>
      <c r="G71" s="15"/>
    </row>
    <row r="72" spans="1:7" x14ac:dyDescent="0.25">
      <c r="A72" s="6" t="s">
        <v>125</v>
      </c>
      <c r="B72" s="10" t="s">
        <v>126</v>
      </c>
      <c r="C72" s="11">
        <v>2</v>
      </c>
      <c r="D72" s="11">
        <v>3</v>
      </c>
      <c r="E72" s="29" t="s">
        <v>385</v>
      </c>
      <c r="F72" s="11">
        <v>7</v>
      </c>
      <c r="G72" s="15"/>
    </row>
    <row r="73" spans="1:7" x14ac:dyDescent="0.25">
      <c r="A73" s="6" t="s">
        <v>127</v>
      </c>
      <c r="B73" s="10" t="s">
        <v>128</v>
      </c>
      <c r="C73" s="11" t="s">
        <v>10</v>
      </c>
      <c r="D73" s="11">
        <v>0</v>
      </c>
      <c r="E73" s="11" t="s">
        <v>10</v>
      </c>
      <c r="F73" s="11" t="s">
        <v>385</v>
      </c>
      <c r="G73" s="15"/>
    </row>
    <row r="74" spans="1:7" x14ac:dyDescent="0.25">
      <c r="A74" s="6" t="s">
        <v>129</v>
      </c>
      <c r="B74" s="10" t="s">
        <v>130</v>
      </c>
      <c r="C74" s="11">
        <v>9</v>
      </c>
      <c r="D74" s="11">
        <v>29</v>
      </c>
      <c r="E74" s="11">
        <v>14</v>
      </c>
      <c r="F74" s="19">
        <v>76</v>
      </c>
      <c r="G74" s="15"/>
    </row>
    <row r="75" spans="1:7" x14ac:dyDescent="0.25">
      <c r="A75" s="6" t="s">
        <v>131</v>
      </c>
      <c r="B75" s="10" t="s">
        <v>132</v>
      </c>
      <c r="C75" s="11">
        <v>22</v>
      </c>
      <c r="D75" s="19" t="s">
        <v>383</v>
      </c>
      <c r="E75" s="11">
        <v>2796</v>
      </c>
      <c r="F75" s="11" t="s">
        <v>383</v>
      </c>
      <c r="G75" s="15"/>
    </row>
    <row r="76" spans="1:7" x14ac:dyDescent="0.25">
      <c r="A76" s="6" t="s">
        <v>133</v>
      </c>
      <c r="B76" s="10" t="s">
        <v>48</v>
      </c>
      <c r="C76" s="19">
        <v>32968</v>
      </c>
      <c r="D76" s="19" t="s">
        <v>383</v>
      </c>
      <c r="E76" s="11">
        <v>87367</v>
      </c>
      <c r="F76" s="19" t="s">
        <v>383</v>
      </c>
      <c r="G76" s="15"/>
    </row>
    <row r="77" spans="1:7" x14ac:dyDescent="0.25">
      <c r="A77" s="6" t="s">
        <v>134</v>
      </c>
      <c r="B77" s="10" t="s">
        <v>135</v>
      </c>
      <c r="C77" s="11" t="s">
        <v>383</v>
      </c>
      <c r="D77" s="11">
        <v>0</v>
      </c>
      <c r="E77" s="11" t="s">
        <v>383</v>
      </c>
      <c r="F77" s="11">
        <v>1</v>
      </c>
      <c r="G77" s="15"/>
    </row>
    <row r="78" spans="1:7" x14ac:dyDescent="0.25">
      <c r="A78" s="6" t="s">
        <v>136</v>
      </c>
      <c r="B78" s="10" t="s">
        <v>137</v>
      </c>
      <c r="C78" s="11">
        <v>1111</v>
      </c>
      <c r="D78" s="11">
        <v>1815</v>
      </c>
      <c r="E78" s="11">
        <v>38</v>
      </c>
      <c r="F78" s="11">
        <v>5528</v>
      </c>
      <c r="G78" s="15"/>
    </row>
    <row r="79" spans="1:7" x14ac:dyDescent="0.25">
      <c r="A79" s="6" t="s">
        <v>138</v>
      </c>
      <c r="B79" s="10" t="s">
        <v>139</v>
      </c>
      <c r="C79" s="11">
        <v>3528</v>
      </c>
      <c r="D79" s="11">
        <v>8319</v>
      </c>
      <c r="E79" s="11" t="s">
        <v>48</v>
      </c>
      <c r="F79" s="11">
        <v>28534</v>
      </c>
      <c r="G79" s="15"/>
    </row>
    <row r="80" spans="1:7" x14ac:dyDescent="0.25">
      <c r="A80" s="6" t="s">
        <v>140</v>
      </c>
      <c r="B80" s="10" t="s">
        <v>141</v>
      </c>
      <c r="C80" s="11" t="s">
        <v>10</v>
      </c>
      <c r="D80" s="11">
        <v>0</v>
      </c>
      <c r="E80" s="29" t="s">
        <v>10</v>
      </c>
      <c r="F80" s="11">
        <v>1</v>
      </c>
      <c r="G80" s="15"/>
    </row>
    <row r="81" spans="1:7" x14ac:dyDescent="0.25">
      <c r="A81" s="6" t="s">
        <v>142</v>
      </c>
      <c r="B81" s="10" t="s">
        <v>143</v>
      </c>
      <c r="C81" s="11" t="s">
        <v>12</v>
      </c>
      <c r="D81" s="19">
        <v>0</v>
      </c>
      <c r="E81" s="19" t="s">
        <v>385</v>
      </c>
      <c r="F81" s="19" t="s">
        <v>385</v>
      </c>
      <c r="G81" s="15"/>
    </row>
    <row r="82" spans="1:7" x14ac:dyDescent="0.25">
      <c r="A82" s="6" t="s">
        <v>144</v>
      </c>
      <c r="B82" s="10" t="s">
        <v>145</v>
      </c>
      <c r="C82" s="19">
        <v>1</v>
      </c>
      <c r="D82" s="11">
        <v>1</v>
      </c>
      <c r="E82" s="19">
        <v>199</v>
      </c>
      <c r="F82" s="11">
        <v>4</v>
      </c>
      <c r="G82" s="15"/>
    </row>
    <row r="83" spans="1:7" x14ac:dyDescent="0.25">
      <c r="A83" s="6" t="s">
        <v>146</v>
      </c>
      <c r="B83" s="10" t="s">
        <v>147</v>
      </c>
      <c r="C83" s="19">
        <v>1718</v>
      </c>
      <c r="D83" s="19">
        <v>18008</v>
      </c>
      <c r="E83" s="19">
        <v>5253</v>
      </c>
      <c r="F83" s="11">
        <v>63173</v>
      </c>
      <c r="G83" s="15"/>
    </row>
    <row r="84" spans="1:7" x14ac:dyDescent="0.25">
      <c r="A84" s="6" t="s">
        <v>148</v>
      </c>
      <c r="B84" s="10" t="s">
        <v>149</v>
      </c>
      <c r="C84" s="11">
        <v>0</v>
      </c>
      <c r="D84" s="11">
        <v>0</v>
      </c>
      <c r="E84" s="11" t="s">
        <v>385</v>
      </c>
      <c r="F84" s="11">
        <v>2</v>
      </c>
      <c r="G84" s="15"/>
    </row>
    <row r="85" spans="1:7" x14ac:dyDescent="0.25">
      <c r="A85" s="6" t="s">
        <v>150</v>
      </c>
      <c r="B85" s="10" t="s">
        <v>151</v>
      </c>
      <c r="C85" s="11">
        <v>68</v>
      </c>
      <c r="D85" s="11">
        <v>133</v>
      </c>
      <c r="E85" s="11" t="s">
        <v>48</v>
      </c>
      <c r="F85" s="11">
        <v>102</v>
      </c>
      <c r="G85" s="15"/>
    </row>
    <row r="86" spans="1:7" x14ac:dyDescent="0.25">
      <c r="A86" s="6" t="s">
        <v>152</v>
      </c>
      <c r="B86" s="10" t="s">
        <v>153</v>
      </c>
      <c r="C86" s="11">
        <v>0</v>
      </c>
      <c r="D86" s="11">
        <v>0</v>
      </c>
      <c r="E86" s="11" t="s">
        <v>385</v>
      </c>
      <c r="F86" s="11">
        <v>1</v>
      </c>
      <c r="G86" s="15"/>
    </row>
    <row r="87" spans="1:7" x14ac:dyDescent="0.25">
      <c r="A87" s="6" t="s">
        <v>154</v>
      </c>
      <c r="B87" s="10" t="s">
        <v>155</v>
      </c>
      <c r="C87" s="19">
        <v>1</v>
      </c>
      <c r="D87" s="19">
        <v>1</v>
      </c>
      <c r="E87" s="19">
        <v>308</v>
      </c>
      <c r="F87" s="11">
        <v>1</v>
      </c>
    </row>
    <row r="88" spans="1:7" x14ac:dyDescent="0.25">
      <c r="A88" s="6" t="s">
        <v>156</v>
      </c>
      <c r="B88" s="10" t="s">
        <v>157</v>
      </c>
      <c r="C88" s="11" t="s">
        <v>10</v>
      </c>
      <c r="D88" s="11">
        <v>0</v>
      </c>
      <c r="E88" s="11" t="s">
        <v>10</v>
      </c>
      <c r="F88" s="11" t="s">
        <v>385</v>
      </c>
    </row>
    <row r="89" spans="1:7" x14ac:dyDescent="0.25">
      <c r="A89" s="6" t="s">
        <v>158</v>
      </c>
      <c r="B89" s="10" t="s">
        <v>159</v>
      </c>
      <c r="C89" s="19" t="s">
        <v>10</v>
      </c>
      <c r="D89" s="11">
        <v>0</v>
      </c>
      <c r="E89" s="19" t="s">
        <v>10</v>
      </c>
      <c r="F89" s="11" t="s">
        <v>385</v>
      </c>
    </row>
    <row r="90" spans="1:7" s="17" customFormat="1" x14ac:dyDescent="0.25">
      <c r="A90" s="6" t="s">
        <v>160</v>
      </c>
      <c r="B90" s="10" t="s">
        <v>161</v>
      </c>
      <c r="C90" s="11">
        <v>0</v>
      </c>
      <c r="D90" s="11">
        <v>0</v>
      </c>
      <c r="E90" s="29">
        <v>204</v>
      </c>
      <c r="F90" s="11" t="s">
        <v>385</v>
      </c>
    </row>
    <row r="91" spans="1:7" s="17" customFormat="1" x14ac:dyDescent="0.25">
      <c r="A91" s="6" t="s">
        <v>162</v>
      </c>
      <c r="B91" s="10" t="s">
        <v>163</v>
      </c>
      <c r="C91" s="11">
        <v>127</v>
      </c>
      <c r="D91" s="11">
        <v>159</v>
      </c>
      <c r="E91" s="11">
        <v>7</v>
      </c>
      <c r="F91" s="11">
        <v>450</v>
      </c>
    </row>
    <row r="92" spans="1:7" s="17" customFormat="1" x14ac:dyDescent="0.25">
      <c r="A92" s="6" t="s">
        <v>164</v>
      </c>
      <c r="B92" s="10" t="s">
        <v>165</v>
      </c>
      <c r="C92" s="19">
        <v>15</v>
      </c>
      <c r="D92" s="19">
        <v>43</v>
      </c>
      <c r="E92" s="19">
        <v>5</v>
      </c>
      <c r="F92" s="11">
        <v>91</v>
      </c>
    </row>
    <row r="93" spans="1:7" s="17" customFormat="1" x14ac:dyDescent="0.25">
      <c r="A93" s="6" t="s">
        <v>166</v>
      </c>
      <c r="B93" s="10" t="s">
        <v>167</v>
      </c>
      <c r="C93" s="11">
        <v>761</v>
      </c>
      <c r="D93" s="11">
        <v>1394</v>
      </c>
      <c r="E93" s="29">
        <v>27592</v>
      </c>
      <c r="F93" s="19">
        <v>3890</v>
      </c>
    </row>
    <row r="94" spans="1:7" s="17" customFormat="1" x14ac:dyDescent="0.25">
      <c r="A94" s="6" t="s">
        <v>168</v>
      </c>
      <c r="B94" s="10" t="s">
        <v>169</v>
      </c>
      <c r="C94" s="11">
        <v>12</v>
      </c>
      <c r="D94" s="11">
        <v>17</v>
      </c>
      <c r="E94" s="11">
        <v>6129</v>
      </c>
      <c r="F94" s="11">
        <v>59</v>
      </c>
    </row>
    <row r="95" spans="1:7" s="17" customFormat="1" x14ac:dyDescent="0.25">
      <c r="A95" s="6" t="s">
        <v>170</v>
      </c>
      <c r="B95" s="10" t="s">
        <v>21</v>
      </c>
      <c r="C95" s="19">
        <v>10615</v>
      </c>
      <c r="D95" s="11" t="s">
        <v>383</v>
      </c>
      <c r="E95" s="19" t="s">
        <v>385</v>
      </c>
      <c r="F95" s="11" t="s">
        <v>383</v>
      </c>
    </row>
    <row r="96" spans="1:7" s="17" customFormat="1" x14ac:dyDescent="0.25">
      <c r="A96" s="6" t="s">
        <v>171</v>
      </c>
      <c r="B96" s="10" t="s">
        <v>172</v>
      </c>
      <c r="C96" s="19" t="s">
        <v>383</v>
      </c>
      <c r="D96" s="19">
        <v>35</v>
      </c>
      <c r="E96" s="29" t="s">
        <v>383</v>
      </c>
      <c r="F96" s="11">
        <v>2</v>
      </c>
    </row>
    <row r="97" spans="1:6" s="17" customFormat="1" x14ac:dyDescent="0.25">
      <c r="A97" s="6" t="s">
        <v>173</v>
      </c>
      <c r="B97" s="10" t="s">
        <v>174</v>
      </c>
      <c r="C97" s="11">
        <v>19</v>
      </c>
      <c r="D97" s="11">
        <v>440</v>
      </c>
      <c r="E97" s="11" t="s">
        <v>48</v>
      </c>
      <c r="F97" s="11">
        <v>1427</v>
      </c>
    </row>
    <row r="98" spans="1:6" s="17" customFormat="1" x14ac:dyDescent="0.25">
      <c r="A98" s="6" t="s">
        <v>175</v>
      </c>
      <c r="B98" s="10" t="s">
        <v>176</v>
      </c>
      <c r="C98" s="11">
        <v>1211</v>
      </c>
      <c r="D98" s="11">
        <v>1596</v>
      </c>
      <c r="E98" s="11">
        <v>5101</v>
      </c>
      <c r="F98" s="11">
        <v>5498</v>
      </c>
    </row>
    <row r="99" spans="1:6" s="17" customFormat="1" x14ac:dyDescent="0.25">
      <c r="A99" s="6" t="s">
        <v>177</v>
      </c>
      <c r="B99" s="10" t="s">
        <v>178</v>
      </c>
      <c r="C99" s="19">
        <v>337</v>
      </c>
      <c r="D99" s="11">
        <v>3061</v>
      </c>
      <c r="E99" s="11" t="s">
        <v>48</v>
      </c>
      <c r="F99" s="11">
        <v>9895</v>
      </c>
    </row>
    <row r="100" spans="1:6" s="17" customFormat="1" x14ac:dyDescent="0.25">
      <c r="A100" s="6" t="s">
        <v>179</v>
      </c>
      <c r="B100" s="10" t="s">
        <v>180</v>
      </c>
      <c r="C100" s="11" t="s">
        <v>383</v>
      </c>
      <c r="D100" s="11">
        <v>2</v>
      </c>
      <c r="E100" s="11" t="s">
        <v>383</v>
      </c>
      <c r="F100" s="19">
        <v>5</v>
      </c>
    </row>
    <row r="101" spans="1:6" s="17" customFormat="1" x14ac:dyDescent="0.25">
      <c r="A101" s="6" t="s">
        <v>181</v>
      </c>
      <c r="B101" s="10" t="s">
        <v>182</v>
      </c>
      <c r="C101" s="11">
        <v>41298</v>
      </c>
      <c r="D101" s="11">
        <v>42459</v>
      </c>
      <c r="E101" s="11">
        <v>54157</v>
      </c>
      <c r="F101" s="11">
        <v>120839</v>
      </c>
    </row>
    <row r="102" spans="1:6" s="17" customFormat="1" x14ac:dyDescent="0.25">
      <c r="A102" s="6" t="s">
        <v>183</v>
      </c>
      <c r="B102" s="10" t="s">
        <v>184</v>
      </c>
      <c r="C102" s="11" t="s">
        <v>383</v>
      </c>
      <c r="D102" s="19">
        <v>3</v>
      </c>
      <c r="E102" s="11" t="s">
        <v>383</v>
      </c>
      <c r="F102" s="11">
        <v>64</v>
      </c>
    </row>
    <row r="103" spans="1:6" s="17" customFormat="1" x14ac:dyDescent="0.25">
      <c r="A103" s="6" t="s">
        <v>185</v>
      </c>
      <c r="B103" s="10" t="s">
        <v>186</v>
      </c>
      <c r="C103" s="19">
        <v>18</v>
      </c>
      <c r="D103" s="11">
        <v>19</v>
      </c>
      <c r="E103" s="11">
        <v>166</v>
      </c>
      <c r="F103" s="11">
        <v>40</v>
      </c>
    </row>
    <row r="104" spans="1:6" s="17" customFormat="1" x14ac:dyDescent="0.25">
      <c r="A104" s="6" t="s">
        <v>187</v>
      </c>
      <c r="B104" s="10" t="s">
        <v>188</v>
      </c>
      <c r="C104" s="19">
        <v>9</v>
      </c>
      <c r="D104" s="19">
        <v>9</v>
      </c>
      <c r="E104" s="19">
        <v>111</v>
      </c>
      <c r="F104" s="11">
        <v>19</v>
      </c>
    </row>
    <row r="105" spans="1:6" s="17" customFormat="1" x14ac:dyDescent="0.25">
      <c r="A105" s="6" t="s">
        <v>189</v>
      </c>
      <c r="B105" s="10" t="s">
        <v>190</v>
      </c>
      <c r="C105" s="19" t="s">
        <v>383</v>
      </c>
      <c r="D105" s="11">
        <v>0</v>
      </c>
      <c r="E105" s="19" t="s">
        <v>383</v>
      </c>
      <c r="F105" s="11">
        <v>10</v>
      </c>
    </row>
    <row r="106" spans="1:6" s="17" customFormat="1" x14ac:dyDescent="0.25">
      <c r="A106" s="6" t="s">
        <v>191</v>
      </c>
      <c r="B106" s="10" t="s">
        <v>192</v>
      </c>
      <c r="C106" s="11" t="s">
        <v>383</v>
      </c>
      <c r="D106" s="11">
        <v>3</v>
      </c>
      <c r="E106" s="11" t="s">
        <v>383</v>
      </c>
      <c r="F106" s="11">
        <v>8</v>
      </c>
    </row>
    <row r="107" spans="1:6" s="17" customFormat="1" x14ac:dyDescent="0.25">
      <c r="A107" s="6" t="s">
        <v>193</v>
      </c>
      <c r="B107" s="10" t="s">
        <v>194</v>
      </c>
      <c r="C107" s="19">
        <v>0</v>
      </c>
      <c r="D107" s="11">
        <v>1</v>
      </c>
      <c r="E107" s="11">
        <v>2</v>
      </c>
      <c r="F107" s="11">
        <v>1</v>
      </c>
    </row>
    <row r="108" spans="1:6" s="17" customFormat="1" x14ac:dyDescent="0.25">
      <c r="A108" s="6" t="s">
        <v>195</v>
      </c>
      <c r="B108" s="10" t="s">
        <v>196</v>
      </c>
      <c r="C108" s="19" t="s">
        <v>21</v>
      </c>
      <c r="D108" s="19">
        <v>2</v>
      </c>
      <c r="E108" s="29" t="s">
        <v>385</v>
      </c>
      <c r="F108" s="11" t="s">
        <v>385</v>
      </c>
    </row>
    <row r="109" spans="1:6" s="17" customFormat="1" x14ac:dyDescent="0.25">
      <c r="A109" s="6" t="s">
        <v>197</v>
      </c>
      <c r="B109" s="10" t="s">
        <v>198</v>
      </c>
      <c r="C109" s="11">
        <v>12</v>
      </c>
      <c r="D109" s="11">
        <v>29</v>
      </c>
      <c r="E109" s="11" t="s">
        <v>48</v>
      </c>
      <c r="F109" s="11">
        <v>66</v>
      </c>
    </row>
    <row r="110" spans="1:6" s="17" customFormat="1" x14ac:dyDescent="0.25">
      <c r="A110" s="6" t="s">
        <v>199</v>
      </c>
      <c r="B110" s="10" t="s">
        <v>200</v>
      </c>
      <c r="C110" s="11" t="s">
        <v>383</v>
      </c>
      <c r="D110" s="11">
        <v>4</v>
      </c>
      <c r="E110" s="11" t="s">
        <v>383</v>
      </c>
      <c r="F110" s="11">
        <v>14</v>
      </c>
    </row>
    <row r="111" spans="1:6" s="17" customFormat="1" x14ac:dyDescent="0.25">
      <c r="A111" s="6" t="s">
        <v>203</v>
      </c>
      <c r="B111" s="10" t="s">
        <v>204</v>
      </c>
      <c r="C111" s="11">
        <v>0</v>
      </c>
      <c r="D111" s="11">
        <v>1</v>
      </c>
      <c r="E111" s="29" t="s">
        <v>385</v>
      </c>
      <c r="F111" s="11">
        <v>1</v>
      </c>
    </row>
    <row r="112" spans="1:6" s="17" customFormat="1" x14ac:dyDescent="0.25">
      <c r="A112" s="6" t="s">
        <v>207</v>
      </c>
      <c r="B112" s="10" t="s">
        <v>208</v>
      </c>
      <c r="C112" s="19" t="s">
        <v>209</v>
      </c>
      <c r="D112" s="19">
        <v>231</v>
      </c>
      <c r="E112" s="19" t="s">
        <v>209</v>
      </c>
      <c r="F112" s="11">
        <v>225</v>
      </c>
    </row>
    <row r="113" spans="1:6" s="17" customFormat="1" x14ac:dyDescent="0.25">
      <c r="A113" s="6" t="s">
        <v>210</v>
      </c>
      <c r="B113" s="10" t="s">
        <v>211</v>
      </c>
      <c r="C113" s="11">
        <v>12</v>
      </c>
      <c r="D113" s="11">
        <v>49</v>
      </c>
      <c r="E113" s="11">
        <v>10</v>
      </c>
      <c r="F113" s="11">
        <v>29</v>
      </c>
    </row>
    <row r="114" spans="1:6" s="17" customFormat="1" x14ac:dyDescent="0.25">
      <c r="A114" s="6" t="s">
        <v>212</v>
      </c>
      <c r="B114" s="10" t="s">
        <v>213</v>
      </c>
      <c r="C114" s="19">
        <v>0</v>
      </c>
      <c r="D114" s="19">
        <v>392</v>
      </c>
      <c r="E114" s="19" t="s">
        <v>385</v>
      </c>
      <c r="F114" s="11">
        <v>1088</v>
      </c>
    </row>
    <row r="115" spans="1:6" s="17" customFormat="1" x14ac:dyDescent="0.25">
      <c r="A115" s="6" t="s">
        <v>214</v>
      </c>
      <c r="B115" s="10" t="s">
        <v>215</v>
      </c>
      <c r="C115" s="11" t="s">
        <v>21</v>
      </c>
      <c r="D115" s="11">
        <v>2</v>
      </c>
      <c r="E115" s="11">
        <v>44</v>
      </c>
      <c r="F115" s="11" t="s">
        <v>385</v>
      </c>
    </row>
    <row r="116" spans="1:6" s="17" customFormat="1" x14ac:dyDescent="0.25">
      <c r="A116" s="6" t="s">
        <v>218</v>
      </c>
      <c r="B116" s="10" t="s">
        <v>219</v>
      </c>
      <c r="C116" s="11">
        <v>289</v>
      </c>
      <c r="D116" s="11">
        <v>314</v>
      </c>
      <c r="E116" s="11">
        <v>5284</v>
      </c>
      <c r="F116" s="19">
        <v>544</v>
      </c>
    </row>
    <row r="117" spans="1:6" s="17" customFormat="1" x14ac:dyDescent="0.25">
      <c r="A117" s="6" t="s">
        <v>220</v>
      </c>
      <c r="B117" s="10" t="s">
        <v>221</v>
      </c>
      <c r="C117" s="11" t="s">
        <v>10</v>
      </c>
      <c r="D117" s="11">
        <v>0</v>
      </c>
      <c r="E117" s="29" t="s">
        <v>10</v>
      </c>
      <c r="F117" s="11">
        <v>1</v>
      </c>
    </row>
    <row r="118" spans="1:6" s="17" customFormat="1" x14ac:dyDescent="0.25">
      <c r="A118" s="6" t="s">
        <v>222</v>
      </c>
      <c r="B118" s="10" t="s">
        <v>223</v>
      </c>
      <c r="C118" s="11">
        <v>0</v>
      </c>
      <c r="D118" s="11">
        <v>58</v>
      </c>
      <c r="E118" s="11" t="s">
        <v>48</v>
      </c>
      <c r="F118" s="11">
        <v>85</v>
      </c>
    </row>
    <row r="119" spans="1:6" s="17" customFormat="1" x14ac:dyDescent="0.25">
      <c r="A119" s="6" t="s">
        <v>224</v>
      </c>
      <c r="B119" s="10" t="s">
        <v>225</v>
      </c>
      <c r="C119" s="11" t="s">
        <v>383</v>
      </c>
      <c r="D119" s="11">
        <v>1</v>
      </c>
      <c r="E119" s="29" t="s">
        <v>383</v>
      </c>
      <c r="F119" s="11">
        <v>6</v>
      </c>
    </row>
    <row r="120" spans="1:6" s="17" customFormat="1" x14ac:dyDescent="0.25">
      <c r="A120" s="6" t="s">
        <v>226</v>
      </c>
      <c r="B120" s="10" t="s">
        <v>227</v>
      </c>
      <c r="C120" s="19" t="s">
        <v>10</v>
      </c>
      <c r="D120" s="11">
        <v>0</v>
      </c>
      <c r="E120" s="19" t="s">
        <v>10</v>
      </c>
      <c r="F120" s="11" t="s">
        <v>385</v>
      </c>
    </row>
    <row r="121" spans="1:6" s="17" customFormat="1" x14ac:dyDescent="0.25">
      <c r="A121" s="6" t="s">
        <v>228</v>
      </c>
      <c r="B121" s="10" t="s">
        <v>229</v>
      </c>
      <c r="C121" s="11" t="s">
        <v>383</v>
      </c>
      <c r="D121" s="11">
        <v>2</v>
      </c>
      <c r="E121" s="29" t="s">
        <v>383</v>
      </c>
      <c r="F121" s="11">
        <v>14</v>
      </c>
    </row>
    <row r="122" spans="1:6" s="17" customFormat="1" x14ac:dyDescent="0.25">
      <c r="A122" s="6" t="s">
        <v>230</v>
      </c>
      <c r="B122" s="10" t="s">
        <v>231</v>
      </c>
      <c r="C122" s="19">
        <v>216</v>
      </c>
      <c r="D122" s="19">
        <v>284</v>
      </c>
      <c r="E122" s="19">
        <v>11766</v>
      </c>
      <c r="F122" s="11">
        <v>545</v>
      </c>
    </row>
    <row r="123" spans="1:6" s="17" customFormat="1" x14ac:dyDescent="0.25">
      <c r="A123" s="6" t="s">
        <v>232</v>
      </c>
      <c r="B123" s="10" t="s">
        <v>233</v>
      </c>
      <c r="C123" s="11">
        <v>0</v>
      </c>
      <c r="D123" s="11">
        <v>33</v>
      </c>
      <c r="E123" s="11" t="s">
        <v>48</v>
      </c>
      <c r="F123" s="11">
        <v>59</v>
      </c>
    </row>
    <row r="124" spans="1:6" s="17" customFormat="1" x14ac:dyDescent="0.25">
      <c r="A124" s="6" t="s">
        <v>234</v>
      </c>
      <c r="B124" s="10" t="s">
        <v>235</v>
      </c>
      <c r="C124" s="11">
        <v>0</v>
      </c>
      <c r="D124" s="11">
        <v>0</v>
      </c>
      <c r="E124" s="29">
        <v>125</v>
      </c>
      <c r="F124" s="11">
        <v>2</v>
      </c>
    </row>
    <row r="125" spans="1:6" s="17" customFormat="1" x14ac:dyDescent="0.25">
      <c r="A125" s="6" t="s">
        <v>236</v>
      </c>
      <c r="B125" s="10" t="s">
        <v>237</v>
      </c>
      <c r="C125" s="11" t="s">
        <v>21</v>
      </c>
      <c r="D125" s="11">
        <v>1</v>
      </c>
      <c r="E125" s="11" t="s">
        <v>385</v>
      </c>
      <c r="F125" s="11" t="s">
        <v>385</v>
      </c>
    </row>
    <row r="126" spans="1:6" s="17" customFormat="1" x14ac:dyDescent="0.25">
      <c r="A126" s="6" t="s">
        <v>238</v>
      </c>
      <c r="B126" s="10" t="s">
        <v>239</v>
      </c>
      <c r="C126" s="11">
        <v>43</v>
      </c>
      <c r="D126" s="11">
        <v>45</v>
      </c>
      <c r="E126" s="11">
        <v>775</v>
      </c>
      <c r="F126" s="11">
        <v>5</v>
      </c>
    </row>
    <row r="127" spans="1:6" s="17" customFormat="1" x14ac:dyDescent="0.25">
      <c r="A127" s="6" t="s">
        <v>240</v>
      </c>
      <c r="B127" s="10" t="s">
        <v>241</v>
      </c>
      <c r="C127" s="19" t="s">
        <v>12</v>
      </c>
      <c r="D127" s="11">
        <v>0</v>
      </c>
      <c r="E127" s="11" t="s">
        <v>385</v>
      </c>
      <c r="F127" s="11" t="s">
        <v>385</v>
      </c>
    </row>
    <row r="128" spans="1:6" s="17" customFormat="1" x14ac:dyDescent="0.25">
      <c r="A128" s="6" t="s">
        <v>242</v>
      </c>
      <c r="B128" s="10" t="s">
        <v>243</v>
      </c>
      <c r="C128" s="11" t="s">
        <v>12</v>
      </c>
      <c r="D128" s="11">
        <v>3</v>
      </c>
      <c r="E128" s="11" t="s">
        <v>385</v>
      </c>
      <c r="F128" s="11" t="s">
        <v>385</v>
      </c>
    </row>
    <row r="129" spans="1:6" s="17" customFormat="1" x14ac:dyDescent="0.25">
      <c r="A129" s="6" t="s">
        <v>244</v>
      </c>
      <c r="B129" s="10" t="s">
        <v>245</v>
      </c>
      <c r="C129" s="11" t="s">
        <v>383</v>
      </c>
      <c r="D129" s="11">
        <v>0</v>
      </c>
      <c r="E129" s="11" t="s">
        <v>383</v>
      </c>
      <c r="F129" s="11">
        <v>3</v>
      </c>
    </row>
    <row r="130" spans="1:6" s="17" customFormat="1" x14ac:dyDescent="0.25">
      <c r="A130" s="6" t="s">
        <v>246</v>
      </c>
      <c r="B130" s="10" t="s">
        <v>247</v>
      </c>
      <c r="C130" s="11">
        <v>976</v>
      </c>
      <c r="D130" s="11">
        <v>4218</v>
      </c>
      <c r="E130" s="11" t="s">
        <v>48</v>
      </c>
      <c r="F130" s="11">
        <v>16126</v>
      </c>
    </row>
    <row r="131" spans="1:6" s="17" customFormat="1" x14ac:dyDescent="0.25">
      <c r="A131" s="6" t="s">
        <v>248</v>
      </c>
      <c r="B131" s="10" t="s">
        <v>249</v>
      </c>
      <c r="C131" s="11">
        <v>0</v>
      </c>
      <c r="D131" s="11">
        <v>0</v>
      </c>
      <c r="E131" s="11" t="s">
        <v>385</v>
      </c>
      <c r="F131" s="11">
        <v>10</v>
      </c>
    </row>
    <row r="132" spans="1:6" s="17" customFormat="1" x14ac:dyDescent="0.25">
      <c r="A132" s="6" t="s">
        <v>250</v>
      </c>
      <c r="B132" s="10" t="s">
        <v>251</v>
      </c>
      <c r="C132" s="19">
        <v>273</v>
      </c>
      <c r="D132" s="19">
        <v>346</v>
      </c>
      <c r="E132" s="29">
        <v>3808</v>
      </c>
      <c r="F132" s="11">
        <v>1183</v>
      </c>
    </row>
    <row r="133" spans="1:6" s="17" customFormat="1" x14ac:dyDescent="0.25">
      <c r="A133" s="6" t="s">
        <v>252</v>
      </c>
      <c r="B133" s="10" t="s">
        <v>253</v>
      </c>
      <c r="C133" s="19">
        <v>0</v>
      </c>
      <c r="D133" s="11">
        <v>0</v>
      </c>
      <c r="E133" s="29">
        <v>116</v>
      </c>
      <c r="F133" s="11" t="s">
        <v>385</v>
      </c>
    </row>
    <row r="134" spans="1:6" s="17" customFormat="1" x14ac:dyDescent="0.25">
      <c r="A134" s="6" t="s">
        <v>254</v>
      </c>
      <c r="B134" s="10" t="s">
        <v>255</v>
      </c>
      <c r="C134" s="11" t="s">
        <v>10</v>
      </c>
      <c r="D134" s="11">
        <v>0</v>
      </c>
      <c r="E134" s="29" t="s">
        <v>10</v>
      </c>
      <c r="F134" s="11" t="s">
        <v>385</v>
      </c>
    </row>
    <row r="135" spans="1:6" s="17" customFormat="1" x14ac:dyDescent="0.25">
      <c r="A135" s="6" t="s">
        <v>256</v>
      </c>
      <c r="B135" s="10" t="s">
        <v>257</v>
      </c>
      <c r="C135" s="19" t="s">
        <v>21</v>
      </c>
      <c r="D135" s="11">
        <v>4</v>
      </c>
      <c r="E135" s="19" t="s">
        <v>385</v>
      </c>
      <c r="F135" s="11" t="s">
        <v>385</v>
      </c>
    </row>
    <row r="136" spans="1:6" s="17" customFormat="1" x14ac:dyDescent="0.25">
      <c r="A136" s="6" t="s">
        <v>258</v>
      </c>
      <c r="B136" s="10" t="s">
        <v>259</v>
      </c>
      <c r="C136" s="19">
        <v>295</v>
      </c>
      <c r="D136" s="11">
        <v>690</v>
      </c>
      <c r="E136" s="29">
        <v>538</v>
      </c>
      <c r="F136" s="11">
        <v>2637</v>
      </c>
    </row>
    <row r="137" spans="1:6" s="17" customFormat="1" x14ac:dyDescent="0.25">
      <c r="A137" s="6" t="s">
        <v>260</v>
      </c>
      <c r="B137" s="10" t="s">
        <v>261</v>
      </c>
      <c r="C137" s="19" t="s">
        <v>21</v>
      </c>
      <c r="D137" s="11">
        <v>0</v>
      </c>
      <c r="E137" s="19" t="s">
        <v>385</v>
      </c>
      <c r="F137" s="11">
        <v>1</v>
      </c>
    </row>
    <row r="138" spans="1:6" s="17" customFormat="1" x14ac:dyDescent="0.25">
      <c r="A138" s="6" t="s">
        <v>262</v>
      </c>
      <c r="B138" s="10" t="s">
        <v>263</v>
      </c>
      <c r="C138" s="11" t="s">
        <v>383</v>
      </c>
      <c r="D138" s="11">
        <v>1</v>
      </c>
      <c r="E138" s="11" t="s">
        <v>383</v>
      </c>
      <c r="F138" s="11">
        <v>11</v>
      </c>
    </row>
    <row r="139" spans="1:6" s="17" customFormat="1" x14ac:dyDescent="0.25">
      <c r="A139" s="6" t="s">
        <v>264</v>
      </c>
      <c r="B139" s="10" t="s">
        <v>265</v>
      </c>
      <c r="C139" s="11">
        <v>3</v>
      </c>
      <c r="D139" s="11">
        <v>16</v>
      </c>
      <c r="E139" s="11" t="s">
        <v>385</v>
      </c>
      <c r="F139" s="11">
        <v>47</v>
      </c>
    </row>
    <row r="140" spans="1:6" s="17" customFormat="1" x14ac:dyDescent="0.25">
      <c r="A140" s="6" t="s">
        <v>266</v>
      </c>
      <c r="B140" s="10" t="s">
        <v>267</v>
      </c>
      <c r="C140" s="19">
        <v>0</v>
      </c>
      <c r="D140" s="11">
        <v>0</v>
      </c>
      <c r="E140" s="29">
        <v>76</v>
      </c>
      <c r="F140" s="11" t="s">
        <v>385</v>
      </c>
    </row>
    <row r="141" spans="1:6" s="17" customFormat="1" x14ac:dyDescent="0.25">
      <c r="A141" s="6" t="s">
        <v>268</v>
      </c>
      <c r="B141" s="10" t="s">
        <v>269</v>
      </c>
      <c r="C141" s="11" t="s">
        <v>383</v>
      </c>
      <c r="D141" s="19">
        <v>0</v>
      </c>
      <c r="E141" s="29" t="s">
        <v>383</v>
      </c>
      <c r="F141" s="11">
        <v>6</v>
      </c>
    </row>
    <row r="142" spans="1:6" s="17" customFormat="1" x14ac:dyDescent="0.25">
      <c r="A142" s="6" t="s">
        <v>270</v>
      </c>
      <c r="B142" s="10" t="s">
        <v>271</v>
      </c>
      <c r="C142" s="11">
        <v>11</v>
      </c>
      <c r="D142" s="11">
        <v>12</v>
      </c>
      <c r="E142" s="11">
        <v>1069</v>
      </c>
      <c r="F142" s="11">
        <v>15</v>
      </c>
    </row>
    <row r="143" spans="1:6" s="17" customFormat="1" x14ac:dyDescent="0.25">
      <c r="A143" s="6" t="s">
        <v>272</v>
      </c>
      <c r="B143" s="10" t="s">
        <v>273</v>
      </c>
      <c r="C143" s="11">
        <v>22</v>
      </c>
      <c r="D143" s="11">
        <v>35</v>
      </c>
      <c r="E143" s="11">
        <v>2747</v>
      </c>
      <c r="F143" s="11">
        <v>42</v>
      </c>
    </row>
    <row r="144" spans="1:6" s="17" customFormat="1" x14ac:dyDescent="0.25">
      <c r="A144" s="6" t="s">
        <v>274</v>
      </c>
      <c r="B144" s="10" t="s">
        <v>275</v>
      </c>
      <c r="C144" s="11">
        <v>243</v>
      </c>
      <c r="D144" s="11">
        <v>349</v>
      </c>
      <c r="E144" s="11">
        <v>80</v>
      </c>
      <c r="F144" s="11">
        <v>706</v>
      </c>
    </row>
    <row r="145" spans="1:6" s="17" customFormat="1" x14ac:dyDescent="0.25">
      <c r="A145" s="6" t="s">
        <v>276</v>
      </c>
      <c r="B145" s="10" t="s">
        <v>277</v>
      </c>
      <c r="C145" s="11">
        <v>83</v>
      </c>
      <c r="D145" s="11">
        <v>158</v>
      </c>
      <c r="E145" s="11">
        <v>10</v>
      </c>
      <c r="F145" s="11">
        <v>401</v>
      </c>
    </row>
    <row r="146" spans="1:6" s="17" customFormat="1" x14ac:dyDescent="0.25">
      <c r="A146" s="6" t="s">
        <v>278</v>
      </c>
      <c r="B146" s="10" t="s">
        <v>279</v>
      </c>
      <c r="C146" s="11">
        <v>0</v>
      </c>
      <c r="D146" s="11">
        <v>18</v>
      </c>
      <c r="E146" s="11">
        <v>314</v>
      </c>
      <c r="F146" s="11">
        <v>8</v>
      </c>
    </row>
    <row r="147" spans="1:6" s="17" customFormat="1" x14ac:dyDescent="0.25">
      <c r="A147" s="6" t="s">
        <v>280</v>
      </c>
      <c r="B147" s="10" t="s">
        <v>281</v>
      </c>
      <c r="C147" s="11">
        <v>13177</v>
      </c>
      <c r="D147" s="11">
        <v>13151</v>
      </c>
      <c r="E147" s="29">
        <v>35168</v>
      </c>
      <c r="F147" s="11">
        <v>19086</v>
      </c>
    </row>
    <row r="148" spans="1:6" s="17" customFormat="1" x14ac:dyDescent="0.25">
      <c r="A148" s="6" t="s">
        <v>282</v>
      </c>
      <c r="B148" s="10" t="s">
        <v>283</v>
      </c>
      <c r="C148" s="11">
        <v>3</v>
      </c>
      <c r="D148" s="19">
        <v>3</v>
      </c>
      <c r="E148" s="11">
        <v>20</v>
      </c>
      <c r="F148" s="11">
        <v>33</v>
      </c>
    </row>
    <row r="149" spans="1:6" s="17" customFormat="1" x14ac:dyDescent="0.25">
      <c r="A149" s="6" t="s">
        <v>284</v>
      </c>
      <c r="B149" s="10" t="s">
        <v>285</v>
      </c>
      <c r="C149" s="11">
        <v>24</v>
      </c>
      <c r="D149" s="11">
        <v>26</v>
      </c>
      <c r="E149" s="11">
        <v>18</v>
      </c>
      <c r="F149" s="11">
        <v>67</v>
      </c>
    </row>
    <row r="150" spans="1:6" s="17" customFormat="1" x14ac:dyDescent="0.25">
      <c r="A150" s="6" t="s">
        <v>286</v>
      </c>
      <c r="B150" s="10" t="s">
        <v>287</v>
      </c>
      <c r="C150" s="11">
        <v>920</v>
      </c>
      <c r="D150" s="11">
        <v>890</v>
      </c>
      <c r="E150" s="11">
        <v>13115</v>
      </c>
      <c r="F150" s="11">
        <v>1815</v>
      </c>
    </row>
    <row r="151" spans="1:6" s="17" customFormat="1" x14ac:dyDescent="0.25">
      <c r="A151" s="6" t="s">
        <v>290</v>
      </c>
      <c r="B151" s="10" t="s">
        <v>291</v>
      </c>
      <c r="C151" s="11">
        <v>0</v>
      </c>
      <c r="D151" s="11">
        <v>2</v>
      </c>
      <c r="E151" s="29" t="s">
        <v>385</v>
      </c>
      <c r="F151" s="11">
        <v>8</v>
      </c>
    </row>
    <row r="152" spans="1:6" s="17" customFormat="1" x14ac:dyDescent="0.25">
      <c r="A152" s="6" t="s">
        <v>292</v>
      </c>
      <c r="B152" s="10" t="s">
        <v>293</v>
      </c>
      <c r="C152" s="11" t="s">
        <v>21</v>
      </c>
      <c r="D152" s="11">
        <v>0</v>
      </c>
      <c r="E152" s="29" t="s">
        <v>385</v>
      </c>
      <c r="F152" s="11" t="s">
        <v>385</v>
      </c>
    </row>
    <row r="153" spans="1:6" s="17" customFormat="1" x14ac:dyDescent="0.25">
      <c r="A153" s="6" t="s">
        <v>294</v>
      </c>
      <c r="B153" s="10" t="s">
        <v>295</v>
      </c>
      <c r="C153" s="19" t="s">
        <v>21</v>
      </c>
      <c r="D153" s="19">
        <v>1</v>
      </c>
      <c r="E153" s="11">
        <v>8</v>
      </c>
      <c r="F153" s="19">
        <v>17</v>
      </c>
    </row>
    <row r="154" spans="1:6" s="17" customFormat="1" x14ac:dyDescent="0.25">
      <c r="A154" s="6" t="s">
        <v>296</v>
      </c>
      <c r="B154" s="10" t="s">
        <v>297</v>
      </c>
      <c r="C154" s="11" t="s">
        <v>383</v>
      </c>
      <c r="D154" s="11">
        <v>0</v>
      </c>
      <c r="E154" s="11" t="s">
        <v>383</v>
      </c>
      <c r="F154" s="11">
        <v>9</v>
      </c>
    </row>
    <row r="155" spans="1:6" s="17" customFormat="1" x14ac:dyDescent="0.25">
      <c r="A155" s="6" t="s">
        <v>298</v>
      </c>
      <c r="B155" s="10" t="s">
        <v>299</v>
      </c>
      <c r="C155" s="19">
        <v>0</v>
      </c>
      <c r="D155" s="11">
        <v>2</v>
      </c>
      <c r="E155" s="19" t="s">
        <v>385</v>
      </c>
      <c r="F155" s="19">
        <v>3</v>
      </c>
    </row>
    <row r="156" spans="1:6" s="17" customFormat="1" x14ac:dyDescent="0.25">
      <c r="A156" s="6" t="s">
        <v>300</v>
      </c>
      <c r="B156" s="10" t="s">
        <v>301</v>
      </c>
      <c r="C156" s="19" t="s">
        <v>21</v>
      </c>
      <c r="D156" s="19">
        <v>0</v>
      </c>
      <c r="E156" s="29" t="s">
        <v>385</v>
      </c>
      <c r="F156" s="11" t="s">
        <v>385</v>
      </c>
    </row>
    <row r="157" spans="1:6" s="17" customFormat="1" x14ac:dyDescent="0.25">
      <c r="A157" s="6" t="s">
        <v>302</v>
      </c>
      <c r="B157" s="10" t="s">
        <v>303</v>
      </c>
      <c r="C157" s="11" t="s">
        <v>383</v>
      </c>
      <c r="D157" s="11">
        <v>393</v>
      </c>
      <c r="E157" s="29" t="s">
        <v>383</v>
      </c>
      <c r="F157" s="11">
        <v>381</v>
      </c>
    </row>
    <row r="158" spans="1:6" s="17" customFormat="1" x14ac:dyDescent="0.25">
      <c r="A158" s="6" t="s">
        <v>304</v>
      </c>
      <c r="B158" s="10" t="s">
        <v>305</v>
      </c>
      <c r="C158" s="11" t="s">
        <v>10</v>
      </c>
      <c r="D158" s="11">
        <v>3</v>
      </c>
      <c r="E158" s="11" t="s">
        <v>10</v>
      </c>
      <c r="F158" s="11" t="s">
        <v>385</v>
      </c>
    </row>
    <row r="159" spans="1:6" s="17" customFormat="1" x14ac:dyDescent="0.25">
      <c r="A159" s="6" t="s">
        <v>306</v>
      </c>
      <c r="B159" s="10" t="s">
        <v>307</v>
      </c>
      <c r="C159" s="11">
        <v>12</v>
      </c>
      <c r="D159" s="11">
        <v>14</v>
      </c>
      <c r="E159" s="29">
        <v>13</v>
      </c>
      <c r="F159" s="11">
        <v>44</v>
      </c>
    </row>
    <row r="160" spans="1:6" s="17" customFormat="1" x14ac:dyDescent="0.25">
      <c r="A160" s="6" t="s">
        <v>308</v>
      </c>
      <c r="B160" s="10" t="s">
        <v>309</v>
      </c>
      <c r="C160" s="11" t="s">
        <v>383</v>
      </c>
      <c r="D160" s="11">
        <v>0</v>
      </c>
      <c r="E160" s="11" t="s">
        <v>383</v>
      </c>
      <c r="F160" s="11">
        <v>1</v>
      </c>
    </row>
    <row r="161" spans="1:6" s="17" customFormat="1" x14ac:dyDescent="0.25">
      <c r="A161" s="6" t="s">
        <v>310</v>
      </c>
      <c r="B161" s="10" t="s">
        <v>311</v>
      </c>
      <c r="C161" s="11">
        <v>0</v>
      </c>
      <c r="D161" s="11">
        <v>5</v>
      </c>
      <c r="E161" s="29" t="s">
        <v>385</v>
      </c>
      <c r="F161" s="11">
        <v>89</v>
      </c>
    </row>
    <row r="162" spans="1:6" s="17" customFormat="1" x14ac:dyDescent="0.25">
      <c r="A162" s="6" t="s">
        <v>312</v>
      </c>
      <c r="B162" s="10" t="s">
        <v>313</v>
      </c>
      <c r="C162" s="11" t="s">
        <v>12</v>
      </c>
      <c r="D162" s="11">
        <v>0</v>
      </c>
      <c r="E162" s="11" t="s">
        <v>385</v>
      </c>
      <c r="F162" s="11" t="s">
        <v>385</v>
      </c>
    </row>
    <row r="163" spans="1:6" s="17" customFormat="1" x14ac:dyDescent="0.25">
      <c r="A163" s="6" t="s">
        <v>314</v>
      </c>
      <c r="B163" s="10" t="s">
        <v>315</v>
      </c>
      <c r="C163" s="11">
        <v>632</v>
      </c>
      <c r="D163" s="11">
        <v>944</v>
      </c>
      <c r="E163" s="11">
        <v>6557</v>
      </c>
      <c r="F163" s="11">
        <v>2368</v>
      </c>
    </row>
    <row r="164" spans="1:6" s="17" customFormat="1" x14ac:dyDescent="0.25">
      <c r="A164" s="6" t="s">
        <v>316</v>
      </c>
      <c r="B164" s="10" t="s">
        <v>317</v>
      </c>
      <c r="C164" s="19">
        <v>47</v>
      </c>
      <c r="D164" s="11">
        <v>65</v>
      </c>
      <c r="E164" s="19">
        <v>9</v>
      </c>
      <c r="F164" s="11">
        <v>89</v>
      </c>
    </row>
    <row r="165" spans="1:6" s="17" customFormat="1" x14ac:dyDescent="0.25">
      <c r="A165" s="6" t="s">
        <v>318</v>
      </c>
      <c r="B165" s="10" t="s">
        <v>319</v>
      </c>
      <c r="C165" s="11">
        <v>87</v>
      </c>
      <c r="D165" s="11">
        <v>156</v>
      </c>
      <c r="E165" s="11" t="s">
        <v>48</v>
      </c>
      <c r="F165" s="11">
        <v>204</v>
      </c>
    </row>
    <row r="166" spans="1:6" s="17" customFormat="1" x14ac:dyDescent="0.25">
      <c r="A166" s="6" t="s">
        <v>320</v>
      </c>
      <c r="B166" s="10" t="s">
        <v>321</v>
      </c>
      <c r="C166" s="19" t="s">
        <v>383</v>
      </c>
      <c r="D166" s="19">
        <v>0</v>
      </c>
      <c r="E166" s="19" t="s">
        <v>383</v>
      </c>
      <c r="F166" s="11">
        <v>2</v>
      </c>
    </row>
    <row r="167" spans="1:6" s="17" customFormat="1" x14ac:dyDescent="0.25">
      <c r="A167" s="6" t="s">
        <v>322</v>
      </c>
      <c r="B167" s="10" t="s">
        <v>323</v>
      </c>
      <c r="C167" s="19">
        <v>63</v>
      </c>
      <c r="D167" s="11">
        <v>297</v>
      </c>
      <c r="E167" s="19">
        <v>6105</v>
      </c>
      <c r="F167" s="11">
        <v>1140</v>
      </c>
    </row>
    <row r="168" spans="1:6" s="17" customFormat="1" x14ac:dyDescent="0.25">
      <c r="A168" s="6" t="s">
        <v>324</v>
      </c>
      <c r="B168" s="10" t="s">
        <v>325</v>
      </c>
      <c r="C168" s="11">
        <v>1221</v>
      </c>
      <c r="D168" s="11">
        <v>1705</v>
      </c>
      <c r="E168" s="11">
        <v>111</v>
      </c>
      <c r="F168" s="11">
        <v>3794</v>
      </c>
    </row>
    <row r="169" spans="1:6" s="17" customFormat="1" x14ac:dyDescent="0.25">
      <c r="A169" s="6" t="s">
        <v>326</v>
      </c>
      <c r="B169" s="10" t="s">
        <v>327</v>
      </c>
      <c r="C169" s="19" t="s">
        <v>21</v>
      </c>
      <c r="D169" s="11">
        <v>21</v>
      </c>
      <c r="E169" s="19" t="s">
        <v>385</v>
      </c>
      <c r="F169" s="11">
        <v>81</v>
      </c>
    </row>
    <row r="170" spans="1:6" s="17" customFormat="1" x14ac:dyDescent="0.25">
      <c r="A170" s="6" t="s">
        <v>328</v>
      </c>
      <c r="B170" s="10" t="s">
        <v>329</v>
      </c>
      <c r="C170" s="19">
        <v>0</v>
      </c>
      <c r="D170" s="19">
        <v>4</v>
      </c>
      <c r="E170" s="11" t="s">
        <v>385</v>
      </c>
      <c r="F170" s="11" t="s">
        <v>385</v>
      </c>
    </row>
    <row r="171" spans="1:6" s="17" customFormat="1" x14ac:dyDescent="0.25">
      <c r="A171" s="6" t="s">
        <v>330</v>
      </c>
      <c r="B171" s="10" t="s">
        <v>331</v>
      </c>
      <c r="C171" s="19" t="s">
        <v>12</v>
      </c>
      <c r="D171" s="11">
        <v>0</v>
      </c>
      <c r="E171" s="29" t="s">
        <v>12</v>
      </c>
      <c r="F171" s="11">
        <v>4</v>
      </c>
    </row>
    <row r="172" spans="1:6" s="17" customFormat="1" x14ac:dyDescent="0.25">
      <c r="A172" s="6" t="s">
        <v>332</v>
      </c>
      <c r="B172" s="10" t="s">
        <v>333</v>
      </c>
      <c r="C172" s="19">
        <v>1733</v>
      </c>
      <c r="D172" s="19">
        <v>3925</v>
      </c>
      <c r="E172" s="19">
        <v>67</v>
      </c>
      <c r="F172" s="19">
        <v>11795</v>
      </c>
    </row>
    <row r="173" spans="1:6" s="17" customFormat="1" x14ac:dyDescent="0.25">
      <c r="A173" s="6" t="s">
        <v>334</v>
      </c>
      <c r="B173" s="10" t="s">
        <v>209</v>
      </c>
      <c r="C173" s="19">
        <v>181</v>
      </c>
      <c r="D173" s="19">
        <v>4115</v>
      </c>
      <c r="E173" s="19">
        <v>75</v>
      </c>
      <c r="F173" s="19">
        <v>21913</v>
      </c>
    </row>
    <row r="174" spans="1:6" s="17" customFormat="1" x14ac:dyDescent="0.25">
      <c r="A174" s="6" t="s">
        <v>335</v>
      </c>
      <c r="B174" s="10" t="s">
        <v>336</v>
      </c>
      <c r="C174" s="19">
        <v>0</v>
      </c>
      <c r="D174" s="19">
        <v>3</v>
      </c>
      <c r="E174" s="11" t="s">
        <v>385</v>
      </c>
      <c r="F174" s="19">
        <v>8</v>
      </c>
    </row>
    <row r="175" spans="1:6" s="17" customFormat="1" x14ac:dyDescent="0.25">
      <c r="A175" s="6" t="s">
        <v>337</v>
      </c>
      <c r="B175" s="10" t="s">
        <v>338</v>
      </c>
      <c r="C175" s="11">
        <v>3</v>
      </c>
      <c r="D175" s="11">
        <v>4</v>
      </c>
      <c r="E175" s="11" t="s">
        <v>385</v>
      </c>
      <c r="F175" s="11">
        <v>5</v>
      </c>
    </row>
    <row r="176" spans="1:6" s="17" customFormat="1" x14ac:dyDescent="0.25">
      <c r="A176" s="6" t="s">
        <v>339</v>
      </c>
      <c r="B176" s="10" t="s">
        <v>340</v>
      </c>
      <c r="C176" s="19">
        <v>0</v>
      </c>
      <c r="D176" s="11">
        <v>0</v>
      </c>
      <c r="E176" s="19">
        <v>2</v>
      </c>
      <c r="F176" s="19" t="s">
        <v>385</v>
      </c>
    </row>
    <row r="177" spans="1:6" s="17" customFormat="1" x14ac:dyDescent="0.25">
      <c r="A177" s="6" t="s">
        <v>341</v>
      </c>
      <c r="B177" s="10" t="s">
        <v>342</v>
      </c>
      <c r="C177" s="19">
        <v>58</v>
      </c>
      <c r="D177" s="19">
        <v>68</v>
      </c>
      <c r="E177" s="29">
        <v>5604</v>
      </c>
      <c r="F177" s="11">
        <v>686</v>
      </c>
    </row>
    <row r="178" spans="1:6" s="17" customFormat="1" x14ac:dyDescent="0.25">
      <c r="A178" s="6" t="s">
        <v>343</v>
      </c>
      <c r="B178" s="10" t="s">
        <v>344</v>
      </c>
      <c r="C178" s="11" t="s">
        <v>10</v>
      </c>
      <c r="D178" s="11">
        <v>0</v>
      </c>
      <c r="E178" s="29" t="s">
        <v>10</v>
      </c>
      <c r="F178" s="11" t="s">
        <v>385</v>
      </c>
    </row>
    <row r="179" spans="1:6" s="17" customFormat="1" x14ac:dyDescent="0.25">
      <c r="A179" s="6" t="s">
        <v>346</v>
      </c>
      <c r="B179" s="10" t="s">
        <v>347</v>
      </c>
      <c r="C179" s="11">
        <v>0</v>
      </c>
      <c r="D179" s="11">
        <v>1</v>
      </c>
      <c r="E179" s="11" t="s">
        <v>385</v>
      </c>
      <c r="F179" s="11">
        <v>2</v>
      </c>
    </row>
    <row r="180" spans="1:6" s="17" customFormat="1" x14ac:dyDescent="0.25">
      <c r="A180" s="6" t="s">
        <v>348</v>
      </c>
      <c r="B180" s="10" t="s">
        <v>349</v>
      </c>
      <c r="C180" s="11">
        <v>6</v>
      </c>
      <c r="D180" s="11">
        <v>8</v>
      </c>
      <c r="E180" s="29">
        <v>437</v>
      </c>
      <c r="F180" s="11">
        <v>59</v>
      </c>
    </row>
    <row r="181" spans="1:6" s="17" customFormat="1" x14ac:dyDescent="0.25">
      <c r="A181" s="6" t="s">
        <v>350</v>
      </c>
      <c r="B181" s="10" t="s">
        <v>351</v>
      </c>
      <c r="C181" s="11">
        <v>487</v>
      </c>
      <c r="D181" s="11">
        <v>802</v>
      </c>
      <c r="E181" s="11">
        <v>231</v>
      </c>
      <c r="F181" s="11">
        <v>653</v>
      </c>
    </row>
    <row r="182" spans="1:6" s="17" customFormat="1" x14ac:dyDescent="0.25">
      <c r="A182" s="6" t="s">
        <v>354</v>
      </c>
      <c r="B182" s="10" t="s">
        <v>355</v>
      </c>
      <c r="C182" s="11" t="s">
        <v>12</v>
      </c>
      <c r="D182" s="11">
        <v>4</v>
      </c>
      <c r="E182" s="29">
        <v>5</v>
      </c>
      <c r="F182" s="11">
        <v>1</v>
      </c>
    </row>
    <row r="183" spans="1:6" s="17" customFormat="1" x14ac:dyDescent="0.25">
      <c r="A183" s="6" t="s">
        <v>356</v>
      </c>
      <c r="B183" s="10" t="s">
        <v>357</v>
      </c>
      <c r="C183" s="11">
        <v>128</v>
      </c>
      <c r="D183" s="11">
        <v>136</v>
      </c>
      <c r="E183" s="11">
        <v>2280</v>
      </c>
      <c r="F183" s="11">
        <v>154</v>
      </c>
    </row>
    <row r="184" spans="1:6" s="17" customFormat="1" x14ac:dyDescent="0.25">
      <c r="A184" s="6" t="s">
        <v>358</v>
      </c>
      <c r="B184" s="10" t="s">
        <v>359</v>
      </c>
      <c r="C184" s="11" t="s">
        <v>21</v>
      </c>
      <c r="D184" s="11">
        <v>98</v>
      </c>
      <c r="E184" s="11">
        <v>1334</v>
      </c>
      <c r="F184" s="11">
        <v>108</v>
      </c>
    </row>
    <row r="185" spans="1:6" s="17" customFormat="1" x14ac:dyDescent="0.25">
      <c r="A185" s="6" t="s">
        <v>360</v>
      </c>
      <c r="B185" s="10" t="s">
        <v>361</v>
      </c>
      <c r="C185" s="19">
        <v>4247</v>
      </c>
      <c r="D185" s="11">
        <v>5282</v>
      </c>
      <c r="E185" s="19">
        <v>2381</v>
      </c>
      <c r="F185" s="11">
        <v>19020</v>
      </c>
    </row>
    <row r="186" spans="1:6" s="17" customFormat="1" x14ac:dyDescent="0.25">
      <c r="A186" s="6" t="s">
        <v>362</v>
      </c>
      <c r="B186" s="10" t="s">
        <v>363</v>
      </c>
      <c r="C186" s="11" t="s">
        <v>12</v>
      </c>
      <c r="D186" s="11">
        <v>0</v>
      </c>
      <c r="E186" s="11" t="s">
        <v>385</v>
      </c>
      <c r="F186" s="11">
        <v>5</v>
      </c>
    </row>
    <row r="187" spans="1:6" s="17" customFormat="1" x14ac:dyDescent="0.25">
      <c r="A187" s="6" t="s">
        <v>364</v>
      </c>
      <c r="B187" s="10" t="s">
        <v>365</v>
      </c>
      <c r="C187" s="19">
        <v>62133</v>
      </c>
      <c r="D187" s="19">
        <v>61492</v>
      </c>
      <c r="E187" s="19">
        <v>119899</v>
      </c>
      <c r="F187" s="11">
        <v>157943</v>
      </c>
    </row>
    <row r="188" spans="1:6" s="17" customFormat="1" x14ac:dyDescent="0.25">
      <c r="A188" s="6" t="s">
        <v>369</v>
      </c>
      <c r="B188" s="10" t="s">
        <v>370</v>
      </c>
      <c r="C188" s="19" t="s">
        <v>383</v>
      </c>
      <c r="D188" s="11">
        <v>6</v>
      </c>
      <c r="E188" s="19" t="s">
        <v>383</v>
      </c>
      <c r="F188" s="11">
        <v>20</v>
      </c>
    </row>
    <row r="189" spans="1:6" s="17" customFormat="1" x14ac:dyDescent="0.25">
      <c r="A189" s="6" t="s">
        <v>371</v>
      </c>
      <c r="B189" s="10" t="s">
        <v>372</v>
      </c>
      <c r="C189" s="11">
        <v>4</v>
      </c>
      <c r="D189" s="11">
        <v>6</v>
      </c>
      <c r="E189" s="11">
        <v>249</v>
      </c>
      <c r="F189" s="11">
        <v>6</v>
      </c>
    </row>
    <row r="190" spans="1:6" s="17" customFormat="1" x14ac:dyDescent="0.25">
      <c r="A190" s="6" t="s">
        <v>373</v>
      </c>
      <c r="B190" s="10" t="s">
        <v>374</v>
      </c>
      <c r="C190" s="19" t="s">
        <v>383</v>
      </c>
      <c r="D190" s="11">
        <v>1</v>
      </c>
      <c r="E190" s="19" t="s">
        <v>383</v>
      </c>
      <c r="F190" s="11">
        <v>1</v>
      </c>
    </row>
    <row r="191" spans="1:6" s="17" customFormat="1" x14ac:dyDescent="0.25">
      <c r="A191" s="6" t="s">
        <v>375</v>
      </c>
      <c r="B191" s="10" t="s">
        <v>376</v>
      </c>
      <c r="C191" s="19" t="s">
        <v>383</v>
      </c>
      <c r="D191" s="19">
        <v>1</v>
      </c>
      <c r="E191" s="11" t="s">
        <v>383</v>
      </c>
      <c r="F191" s="11">
        <v>4</v>
      </c>
    </row>
    <row r="192" spans="1:6" s="17" customFormat="1" x14ac:dyDescent="0.25">
      <c r="A192" s="6" t="s">
        <v>377</v>
      </c>
      <c r="B192" s="10" t="s">
        <v>378</v>
      </c>
      <c r="C192" s="19">
        <v>4</v>
      </c>
      <c r="D192" s="11">
        <v>7</v>
      </c>
      <c r="E192" s="29">
        <v>3063</v>
      </c>
      <c r="F192" s="11">
        <v>36</v>
      </c>
    </row>
    <row r="193" spans="1:6" s="17" customFormat="1" x14ac:dyDescent="0.25">
      <c r="A193" s="6" t="s">
        <v>379</v>
      </c>
      <c r="B193" s="10" t="s">
        <v>380</v>
      </c>
      <c r="C193" s="19">
        <v>0</v>
      </c>
      <c r="D193" s="19">
        <v>0</v>
      </c>
      <c r="E193" s="19">
        <v>10</v>
      </c>
      <c r="F193" s="19" t="s">
        <v>385</v>
      </c>
    </row>
    <row r="194" spans="1:6" s="17" customFormat="1" x14ac:dyDescent="0.25">
      <c r="A194" s="6" t="s">
        <v>366</v>
      </c>
      <c r="B194" s="10"/>
      <c r="C194" s="19">
        <v>0</v>
      </c>
      <c r="D194" s="19">
        <v>263</v>
      </c>
      <c r="E194" s="19">
        <v>452</v>
      </c>
      <c r="F194" s="19">
        <v>6602</v>
      </c>
    </row>
    <row r="195" spans="1:6" s="17" customFormat="1" x14ac:dyDescent="0.25">
      <c r="A195" s="7" t="s">
        <v>345</v>
      </c>
      <c r="B195" s="8"/>
      <c r="C195" s="30">
        <v>214500</v>
      </c>
      <c r="D195" s="30">
        <v>214500</v>
      </c>
      <c r="E195" s="9">
        <v>565500</v>
      </c>
      <c r="F195" s="30">
        <v>565500</v>
      </c>
    </row>
    <row r="196" spans="1:6" s="17" customFormat="1" x14ac:dyDescent="0.25">
      <c r="A196" s="12"/>
      <c r="B196" s="13"/>
      <c r="C196" s="20"/>
      <c r="D196" s="20"/>
      <c r="E196" s="20"/>
      <c r="F196" s="20"/>
    </row>
    <row r="197" spans="1:6" s="17" customFormat="1" x14ac:dyDescent="0.25">
      <c r="A197" s="12"/>
      <c r="B197" s="13"/>
      <c r="C197" s="20"/>
      <c r="D197" s="20"/>
      <c r="E197" s="20"/>
      <c r="F197" s="20"/>
    </row>
    <row r="198" spans="1:6" s="17" customFormat="1" x14ac:dyDescent="0.25">
      <c r="A198" s="12"/>
      <c r="B198" s="13"/>
      <c r="C198" s="20"/>
      <c r="D198" s="20"/>
      <c r="E198" s="20"/>
      <c r="F198" s="20"/>
    </row>
    <row r="199" spans="1:6" s="17" customFormat="1" x14ac:dyDescent="0.25">
      <c r="A199" s="12"/>
      <c r="B199" s="13"/>
      <c r="C199" s="20"/>
      <c r="D199" s="20"/>
      <c r="E199" s="20"/>
      <c r="F199" s="20"/>
    </row>
    <row r="200" spans="1:6" s="17" customFormat="1" x14ac:dyDescent="0.25">
      <c r="A200" s="12"/>
      <c r="B200" s="13"/>
      <c r="C200" s="20"/>
      <c r="D200" s="20"/>
      <c r="E200" s="20"/>
      <c r="F200" s="20"/>
    </row>
    <row r="201" spans="1:6" s="17" customFormat="1" x14ac:dyDescent="0.25">
      <c r="A201" s="12"/>
      <c r="B201" s="13"/>
      <c r="C201" s="20"/>
      <c r="D201" s="20"/>
      <c r="E201" s="20"/>
      <c r="F201" s="20"/>
    </row>
    <row r="202" spans="1:6" s="17" customFormat="1" x14ac:dyDescent="0.25">
      <c r="A202" s="12"/>
      <c r="B202" s="13"/>
      <c r="C202" s="20"/>
      <c r="D202" s="20"/>
      <c r="E202" s="20"/>
      <c r="F202" s="20"/>
    </row>
    <row r="203" spans="1:6" s="17" customFormat="1" x14ac:dyDescent="0.25">
      <c r="A203" s="12"/>
      <c r="B203" s="13"/>
      <c r="C203" s="20"/>
      <c r="D203" s="20"/>
      <c r="E203" s="20"/>
      <c r="F203" s="20"/>
    </row>
    <row r="204" spans="1:6" s="17" customFormat="1" x14ac:dyDescent="0.25">
      <c r="A204" s="12"/>
      <c r="B204" s="13"/>
      <c r="C204" s="20"/>
      <c r="D204" s="20"/>
      <c r="E204" s="20"/>
      <c r="F204" s="20"/>
    </row>
    <row r="205" spans="1:6" s="17" customFormat="1" x14ac:dyDescent="0.25">
      <c r="A205" s="12"/>
      <c r="B205" s="13"/>
      <c r="C205" s="20"/>
      <c r="D205" s="20"/>
      <c r="E205" s="20"/>
      <c r="F205" s="20"/>
    </row>
    <row r="206" spans="1:6" s="17" customFormat="1" x14ac:dyDescent="0.25">
      <c r="A206" s="12"/>
      <c r="B206" s="13"/>
      <c r="C206" s="20"/>
      <c r="D206" s="20"/>
      <c r="E206" s="20"/>
      <c r="F206" s="20"/>
    </row>
    <row r="207" spans="1:6" s="17" customFormat="1" x14ac:dyDescent="0.25">
      <c r="A207" s="12"/>
      <c r="B207" s="13"/>
      <c r="C207" s="20"/>
      <c r="D207" s="20"/>
      <c r="E207" s="20"/>
      <c r="F207" s="20"/>
    </row>
    <row r="208" spans="1:6" s="17" customFormat="1" x14ac:dyDescent="0.25">
      <c r="A208" s="12"/>
      <c r="B208" s="13"/>
      <c r="C208" s="20"/>
      <c r="D208" s="20"/>
      <c r="E208" s="20"/>
      <c r="F208" s="20"/>
    </row>
    <row r="209" spans="1:6" s="17" customFormat="1" x14ac:dyDescent="0.25">
      <c r="A209" s="12"/>
      <c r="B209" s="13"/>
      <c r="C209" s="20"/>
      <c r="D209" s="20"/>
      <c r="E209" s="20"/>
      <c r="F209" s="20"/>
    </row>
    <row r="210" spans="1:6" s="17" customFormat="1" x14ac:dyDescent="0.25">
      <c r="A210" s="12"/>
      <c r="B210" s="13"/>
      <c r="C210" s="20"/>
      <c r="D210" s="20"/>
      <c r="E210" s="20"/>
      <c r="F210" s="20"/>
    </row>
    <row r="211" spans="1:6" s="17" customFormat="1" x14ac:dyDescent="0.25">
      <c r="A211" s="12"/>
      <c r="B211" s="13"/>
      <c r="C211" s="20"/>
      <c r="D211" s="20"/>
      <c r="E211" s="20"/>
      <c r="F211" s="20"/>
    </row>
    <row r="212" spans="1:6" s="17" customFormat="1" x14ac:dyDescent="0.25">
      <c r="A212" s="12"/>
      <c r="B212" s="13"/>
      <c r="C212" s="20"/>
      <c r="D212" s="20"/>
      <c r="E212" s="20"/>
      <c r="F212" s="20"/>
    </row>
    <row r="213" spans="1:6" s="17" customFormat="1" x14ac:dyDescent="0.25">
      <c r="A213" s="12"/>
      <c r="B213" s="13"/>
      <c r="C213" s="20"/>
      <c r="D213" s="20"/>
      <c r="E213" s="20"/>
      <c r="F213" s="20"/>
    </row>
    <row r="214" spans="1:6" s="17" customFormat="1" x14ac:dyDescent="0.25">
      <c r="A214" s="12"/>
      <c r="B214" s="13"/>
      <c r="C214" s="20"/>
      <c r="D214" s="20"/>
      <c r="E214" s="20"/>
      <c r="F214" s="20"/>
    </row>
    <row r="215" spans="1:6" s="17" customFormat="1" x14ac:dyDescent="0.25">
      <c r="A215" s="12"/>
      <c r="B215" s="13"/>
      <c r="C215" s="20"/>
      <c r="D215" s="20"/>
      <c r="E215" s="20"/>
      <c r="F215" s="20"/>
    </row>
    <row r="216" spans="1:6" s="17" customFormat="1" x14ac:dyDescent="0.25">
      <c r="A216" s="12"/>
      <c r="B216" s="13"/>
      <c r="C216" s="20"/>
      <c r="D216" s="20"/>
      <c r="E216" s="20"/>
      <c r="F216" s="20"/>
    </row>
    <row r="217" spans="1:6" s="17" customFormat="1" x14ac:dyDescent="0.25">
      <c r="A217" s="12"/>
      <c r="B217" s="13"/>
      <c r="C217" s="20"/>
      <c r="D217" s="20"/>
      <c r="E217" s="20"/>
      <c r="F217" s="20"/>
    </row>
    <row r="218" spans="1:6" s="17" customFormat="1" x14ac:dyDescent="0.25">
      <c r="A218" s="12"/>
      <c r="B218" s="13"/>
      <c r="C218" s="20"/>
      <c r="D218" s="20"/>
      <c r="E218" s="20"/>
      <c r="F218" s="20"/>
    </row>
    <row r="219" spans="1:6" s="17" customFormat="1" x14ac:dyDescent="0.25">
      <c r="A219" s="12"/>
      <c r="B219" s="13"/>
      <c r="C219" s="20"/>
      <c r="D219" s="20"/>
      <c r="E219" s="20"/>
      <c r="F219" s="20"/>
    </row>
    <row r="220" spans="1:6" s="17" customFormat="1" x14ac:dyDescent="0.25">
      <c r="A220" s="12"/>
      <c r="B220" s="13"/>
      <c r="C220" s="20"/>
      <c r="D220" s="20"/>
      <c r="E220" s="20"/>
      <c r="F220" s="20"/>
    </row>
    <row r="221" spans="1:6" s="17" customFormat="1" x14ac:dyDescent="0.25">
      <c r="A221" s="12"/>
      <c r="B221" s="13"/>
      <c r="C221" s="20"/>
      <c r="D221" s="20"/>
      <c r="E221" s="20"/>
      <c r="F221" s="20"/>
    </row>
    <row r="222" spans="1:6" s="17" customFormat="1" x14ac:dyDescent="0.25">
      <c r="A222" s="12"/>
      <c r="B222" s="13"/>
      <c r="C222" s="20"/>
      <c r="D222" s="20"/>
      <c r="E222" s="20"/>
      <c r="F222" s="20"/>
    </row>
    <row r="223" spans="1:6" s="17" customFormat="1" x14ac:dyDescent="0.25">
      <c r="A223" s="12"/>
      <c r="B223" s="13"/>
      <c r="C223" s="20"/>
      <c r="D223" s="20"/>
      <c r="E223" s="20"/>
      <c r="F223" s="20"/>
    </row>
    <row r="224" spans="1:6" s="17" customFormat="1" x14ac:dyDescent="0.25">
      <c r="A224" s="12"/>
      <c r="B224" s="13"/>
      <c r="C224" s="20"/>
      <c r="D224" s="20"/>
      <c r="E224" s="20"/>
      <c r="F224" s="20"/>
    </row>
    <row r="225" spans="1:6" s="17" customFormat="1" x14ac:dyDescent="0.25">
      <c r="A225" s="12"/>
      <c r="B225" s="13"/>
      <c r="C225" s="20"/>
      <c r="D225" s="20"/>
      <c r="E225" s="20"/>
      <c r="F225" s="20"/>
    </row>
    <row r="226" spans="1:6" s="17" customFormat="1" x14ac:dyDescent="0.25">
      <c r="A226" s="12"/>
      <c r="B226" s="13"/>
      <c r="C226" s="20"/>
      <c r="D226" s="20"/>
      <c r="E226" s="20"/>
      <c r="F226" s="20"/>
    </row>
    <row r="227" spans="1:6" s="17" customFormat="1" x14ac:dyDescent="0.25">
      <c r="A227" s="12"/>
      <c r="B227" s="13"/>
      <c r="C227" s="20"/>
      <c r="D227" s="20"/>
      <c r="E227" s="20"/>
      <c r="F227" s="20"/>
    </row>
    <row r="228" spans="1:6" s="17" customFormat="1" x14ac:dyDescent="0.25">
      <c r="A228" s="12"/>
      <c r="B228" s="13"/>
      <c r="C228" s="20"/>
      <c r="D228" s="20"/>
      <c r="E228" s="20"/>
      <c r="F228" s="20"/>
    </row>
    <row r="229" spans="1:6" s="17" customFormat="1" x14ac:dyDescent="0.25">
      <c r="A229" s="12"/>
      <c r="B229" s="13"/>
      <c r="C229" s="20"/>
      <c r="D229" s="20"/>
      <c r="E229" s="20"/>
      <c r="F229" s="20"/>
    </row>
    <row r="230" spans="1:6" s="17" customFormat="1" x14ac:dyDescent="0.25">
      <c r="A230" s="12"/>
      <c r="B230" s="13"/>
      <c r="C230" s="20"/>
      <c r="D230" s="20"/>
      <c r="E230" s="20"/>
      <c r="F230" s="20"/>
    </row>
  </sheetData>
  <sortState ref="A6:F184">
    <sortCondition ref="A6:A184"/>
  </sortState>
  <mergeCells count="11">
    <mergeCell ref="E13:E14"/>
    <mergeCell ref="F13:F14"/>
    <mergeCell ref="A10:A14"/>
    <mergeCell ref="B10:B14"/>
    <mergeCell ref="C10:D10"/>
    <mergeCell ref="E10:F10"/>
    <mergeCell ref="C11:D11"/>
    <mergeCell ref="E11:F11"/>
    <mergeCell ref="C12:D12"/>
    <mergeCell ref="E12:F12"/>
    <mergeCell ref="D13:D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topLeftCell="A152" workbookViewId="0">
      <selection activeCell="I152" sqref="A1:J188"/>
    </sheetView>
  </sheetViews>
  <sheetFormatPr defaultRowHeight="12.75" x14ac:dyDescent="0.2"/>
  <cols>
    <col min="1" max="1" width="60.85546875" bestFit="1" customWidth="1"/>
    <col min="3" max="3" width="16.7109375" bestFit="1" customWidth="1"/>
    <col min="4" max="4" width="13.85546875" bestFit="1" customWidth="1"/>
    <col min="5" max="6" width="6" bestFit="1" customWidth="1"/>
    <col min="7" max="7" width="13.85546875" bestFit="1" customWidth="1"/>
    <col min="8" max="9" width="7" bestFit="1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384</v>
      </c>
    </row>
    <row r="2" spans="1:10" x14ac:dyDescent="0.2">
      <c r="A2" t="s">
        <v>193</v>
      </c>
      <c r="B2" t="s">
        <v>194</v>
      </c>
      <c r="C2">
        <v>1</v>
      </c>
      <c r="F2">
        <v>1</v>
      </c>
      <c r="H2">
        <v>2</v>
      </c>
      <c r="I2">
        <v>1</v>
      </c>
      <c r="J2">
        <f t="shared" ref="J2:J33" si="0">SUM(C2:I2)</f>
        <v>5</v>
      </c>
    </row>
    <row r="3" spans="1:10" x14ac:dyDescent="0.2">
      <c r="A3" t="s">
        <v>13</v>
      </c>
      <c r="B3" t="s">
        <v>14</v>
      </c>
      <c r="C3">
        <v>1</v>
      </c>
      <c r="E3">
        <v>1</v>
      </c>
      <c r="F3">
        <v>1</v>
      </c>
      <c r="H3">
        <v>3</v>
      </c>
      <c r="I3">
        <v>1</v>
      </c>
      <c r="J3">
        <f t="shared" si="0"/>
        <v>7</v>
      </c>
    </row>
    <row r="4" spans="1:10" x14ac:dyDescent="0.2">
      <c r="A4" t="s">
        <v>354</v>
      </c>
      <c r="B4" t="s">
        <v>355</v>
      </c>
      <c r="C4">
        <v>1</v>
      </c>
      <c r="D4" t="s">
        <v>12</v>
      </c>
      <c r="E4" t="s">
        <v>12</v>
      </c>
      <c r="F4">
        <v>4</v>
      </c>
      <c r="H4">
        <v>5</v>
      </c>
      <c r="I4">
        <v>1</v>
      </c>
      <c r="J4">
        <f t="shared" si="0"/>
        <v>11</v>
      </c>
    </row>
    <row r="5" spans="1:10" x14ac:dyDescent="0.2">
      <c r="A5" t="s">
        <v>154</v>
      </c>
      <c r="B5" t="s">
        <v>155</v>
      </c>
      <c r="C5">
        <v>1</v>
      </c>
      <c r="E5">
        <v>1</v>
      </c>
      <c r="F5">
        <v>1</v>
      </c>
      <c r="H5">
        <v>308</v>
      </c>
      <c r="I5">
        <v>1</v>
      </c>
      <c r="J5">
        <f t="shared" si="0"/>
        <v>312</v>
      </c>
    </row>
    <row r="6" spans="1:10" x14ac:dyDescent="0.2">
      <c r="A6" t="s">
        <v>11</v>
      </c>
      <c r="B6" t="s">
        <v>12</v>
      </c>
      <c r="E6">
        <v>0</v>
      </c>
      <c r="F6" t="s">
        <v>383</v>
      </c>
      <c r="H6">
        <v>637</v>
      </c>
      <c r="I6">
        <v>1</v>
      </c>
      <c r="J6">
        <f t="shared" si="0"/>
        <v>638</v>
      </c>
    </row>
    <row r="7" spans="1:10" x14ac:dyDescent="0.2">
      <c r="A7" t="s">
        <v>15</v>
      </c>
      <c r="B7" t="s">
        <v>16</v>
      </c>
      <c r="C7">
        <v>1</v>
      </c>
      <c r="E7">
        <v>7</v>
      </c>
      <c r="F7">
        <v>7</v>
      </c>
      <c r="H7">
        <v>676</v>
      </c>
      <c r="I7">
        <v>1</v>
      </c>
      <c r="J7">
        <f t="shared" si="0"/>
        <v>692</v>
      </c>
    </row>
    <row r="8" spans="1:10" x14ac:dyDescent="0.2">
      <c r="A8" t="s">
        <v>77</v>
      </c>
      <c r="B8" t="s">
        <v>78</v>
      </c>
      <c r="C8">
        <v>1</v>
      </c>
      <c r="D8" t="s">
        <v>10</v>
      </c>
      <c r="E8" t="s">
        <v>10</v>
      </c>
      <c r="F8">
        <v>0</v>
      </c>
      <c r="G8" t="s">
        <v>10</v>
      </c>
      <c r="H8" t="s">
        <v>10</v>
      </c>
      <c r="I8">
        <v>1</v>
      </c>
      <c r="J8">
        <f t="shared" si="0"/>
        <v>2</v>
      </c>
    </row>
    <row r="9" spans="1:10" x14ac:dyDescent="0.2">
      <c r="A9" t="s">
        <v>79</v>
      </c>
      <c r="B9" t="s">
        <v>80</v>
      </c>
      <c r="C9">
        <v>1</v>
      </c>
      <c r="D9" t="s">
        <v>10</v>
      </c>
      <c r="E9" t="s">
        <v>10</v>
      </c>
      <c r="F9">
        <v>0</v>
      </c>
      <c r="G9" t="s">
        <v>10</v>
      </c>
      <c r="H9" t="s">
        <v>10</v>
      </c>
      <c r="I9">
        <v>1</v>
      </c>
      <c r="J9">
        <f t="shared" si="0"/>
        <v>2</v>
      </c>
    </row>
    <row r="10" spans="1:10" x14ac:dyDescent="0.2">
      <c r="A10" t="s">
        <v>140</v>
      </c>
      <c r="B10" t="s">
        <v>141</v>
      </c>
      <c r="C10">
        <v>1</v>
      </c>
      <c r="D10" t="s">
        <v>10</v>
      </c>
      <c r="E10" t="s">
        <v>10</v>
      </c>
      <c r="F10">
        <v>0</v>
      </c>
      <c r="G10" t="s">
        <v>10</v>
      </c>
      <c r="H10" t="s">
        <v>10</v>
      </c>
      <c r="I10">
        <v>1</v>
      </c>
      <c r="J10">
        <f t="shared" si="0"/>
        <v>2</v>
      </c>
    </row>
    <row r="11" spans="1:10" x14ac:dyDescent="0.2">
      <c r="A11" t="s">
        <v>220</v>
      </c>
      <c r="B11" t="s">
        <v>221</v>
      </c>
      <c r="C11">
        <v>1</v>
      </c>
      <c r="D11" t="s">
        <v>10</v>
      </c>
      <c r="E11" t="s">
        <v>10</v>
      </c>
      <c r="F11">
        <v>0</v>
      </c>
      <c r="G11" t="s">
        <v>10</v>
      </c>
      <c r="H11" t="s">
        <v>10</v>
      </c>
      <c r="I11">
        <v>1</v>
      </c>
      <c r="J11">
        <f t="shared" si="0"/>
        <v>2</v>
      </c>
    </row>
    <row r="12" spans="1:10" x14ac:dyDescent="0.2">
      <c r="A12" t="s">
        <v>373</v>
      </c>
      <c r="B12" t="s">
        <v>374</v>
      </c>
      <c r="C12">
        <v>0</v>
      </c>
      <c r="E12" t="s">
        <v>383</v>
      </c>
      <c r="F12">
        <v>1</v>
      </c>
      <c r="H12" s="1" t="s">
        <v>385</v>
      </c>
      <c r="I12">
        <v>1</v>
      </c>
      <c r="J12">
        <f t="shared" si="0"/>
        <v>2</v>
      </c>
    </row>
    <row r="13" spans="1:10" x14ac:dyDescent="0.2">
      <c r="A13" t="s">
        <v>203</v>
      </c>
      <c r="B13" t="s">
        <v>204</v>
      </c>
      <c r="C13">
        <v>1</v>
      </c>
      <c r="F13">
        <v>1</v>
      </c>
      <c r="H13" s="1" t="s">
        <v>385</v>
      </c>
      <c r="I13">
        <v>1</v>
      </c>
      <c r="J13">
        <f t="shared" si="0"/>
        <v>3</v>
      </c>
    </row>
    <row r="14" spans="1:10" x14ac:dyDescent="0.2">
      <c r="A14" t="s">
        <v>19</v>
      </c>
      <c r="B14" t="s">
        <v>20</v>
      </c>
      <c r="C14">
        <v>1</v>
      </c>
      <c r="D14" t="s">
        <v>21</v>
      </c>
      <c r="E14" t="s">
        <v>21</v>
      </c>
      <c r="F14">
        <v>2</v>
      </c>
      <c r="H14" s="1" t="s">
        <v>385</v>
      </c>
      <c r="I14">
        <v>1</v>
      </c>
      <c r="J14">
        <f t="shared" si="0"/>
        <v>4</v>
      </c>
    </row>
    <row r="15" spans="1:10" x14ac:dyDescent="0.2">
      <c r="A15" t="s">
        <v>260</v>
      </c>
      <c r="B15" t="s">
        <v>261</v>
      </c>
      <c r="C15">
        <v>1</v>
      </c>
      <c r="D15" t="s">
        <v>21</v>
      </c>
      <c r="E15" t="s">
        <v>21</v>
      </c>
      <c r="F15">
        <v>0</v>
      </c>
      <c r="H15" s="1" t="s">
        <v>385</v>
      </c>
      <c r="I15">
        <v>1</v>
      </c>
      <c r="J15">
        <f t="shared" si="0"/>
        <v>2</v>
      </c>
    </row>
    <row r="16" spans="1:10" x14ac:dyDescent="0.2">
      <c r="A16" t="s">
        <v>55</v>
      </c>
      <c r="B16" t="s">
        <v>56</v>
      </c>
      <c r="C16">
        <v>0</v>
      </c>
      <c r="E16" t="s">
        <v>383</v>
      </c>
      <c r="F16">
        <v>0</v>
      </c>
      <c r="H16" s="1" t="s">
        <v>385</v>
      </c>
      <c r="I16">
        <v>1</v>
      </c>
      <c r="J16">
        <f t="shared" si="0"/>
        <v>1</v>
      </c>
    </row>
    <row r="17" spans="1:10" x14ac:dyDescent="0.2">
      <c r="A17" t="s">
        <v>57</v>
      </c>
      <c r="B17" t="s">
        <v>58</v>
      </c>
      <c r="C17">
        <v>0</v>
      </c>
      <c r="E17" t="s">
        <v>383</v>
      </c>
      <c r="F17">
        <v>0</v>
      </c>
      <c r="H17" s="1" t="s">
        <v>385</v>
      </c>
      <c r="I17">
        <v>1</v>
      </c>
      <c r="J17">
        <f t="shared" si="0"/>
        <v>1</v>
      </c>
    </row>
    <row r="18" spans="1:10" x14ac:dyDescent="0.2">
      <c r="A18" t="s">
        <v>71</v>
      </c>
      <c r="B18" t="s">
        <v>72</v>
      </c>
      <c r="C18">
        <v>0</v>
      </c>
      <c r="E18" t="s">
        <v>383</v>
      </c>
      <c r="F18">
        <v>0</v>
      </c>
      <c r="H18" s="1" t="s">
        <v>385</v>
      </c>
      <c r="I18">
        <v>1</v>
      </c>
      <c r="J18">
        <f t="shared" si="0"/>
        <v>1</v>
      </c>
    </row>
    <row r="19" spans="1:10" x14ac:dyDescent="0.2">
      <c r="A19" t="s">
        <v>134</v>
      </c>
      <c r="B19" t="s">
        <v>135</v>
      </c>
      <c r="C19">
        <v>0</v>
      </c>
      <c r="E19" t="s">
        <v>383</v>
      </c>
      <c r="F19">
        <v>0</v>
      </c>
      <c r="H19" s="1" t="s">
        <v>385</v>
      </c>
      <c r="I19">
        <v>1</v>
      </c>
      <c r="J19">
        <f t="shared" si="0"/>
        <v>1</v>
      </c>
    </row>
    <row r="20" spans="1:10" x14ac:dyDescent="0.2">
      <c r="A20" t="s">
        <v>308</v>
      </c>
      <c r="B20" t="s">
        <v>309</v>
      </c>
      <c r="C20">
        <v>0</v>
      </c>
      <c r="E20" t="s">
        <v>383</v>
      </c>
      <c r="F20">
        <v>0</v>
      </c>
      <c r="H20" s="1" t="s">
        <v>385</v>
      </c>
      <c r="I20">
        <v>1</v>
      </c>
      <c r="J20">
        <f t="shared" si="0"/>
        <v>1</v>
      </c>
    </row>
    <row r="21" spans="1:10" x14ac:dyDescent="0.2">
      <c r="A21" t="s">
        <v>95</v>
      </c>
      <c r="B21" t="s">
        <v>96</v>
      </c>
      <c r="E21" t="s">
        <v>383</v>
      </c>
      <c r="F21">
        <v>0</v>
      </c>
      <c r="H21" s="1" t="s">
        <v>385</v>
      </c>
      <c r="I21">
        <v>1</v>
      </c>
      <c r="J21">
        <f t="shared" si="0"/>
        <v>1</v>
      </c>
    </row>
    <row r="22" spans="1:10" x14ac:dyDescent="0.2">
      <c r="A22" t="s">
        <v>22</v>
      </c>
      <c r="B22" t="s">
        <v>23</v>
      </c>
      <c r="C22">
        <v>1</v>
      </c>
      <c r="F22">
        <v>0</v>
      </c>
      <c r="H22" s="1" t="s">
        <v>385</v>
      </c>
      <c r="I22">
        <v>1</v>
      </c>
      <c r="J22">
        <f t="shared" si="0"/>
        <v>2</v>
      </c>
    </row>
    <row r="23" spans="1:10" x14ac:dyDescent="0.2">
      <c r="A23" t="s">
        <v>117</v>
      </c>
      <c r="B23" t="s">
        <v>118</v>
      </c>
      <c r="C23">
        <v>1</v>
      </c>
      <c r="F23">
        <v>0</v>
      </c>
      <c r="H23" s="1" t="s">
        <v>385</v>
      </c>
      <c r="I23">
        <v>1</v>
      </c>
      <c r="J23">
        <f t="shared" si="0"/>
        <v>2</v>
      </c>
    </row>
    <row r="24" spans="1:10" x14ac:dyDescent="0.2">
      <c r="A24" t="s">
        <v>152</v>
      </c>
      <c r="B24" t="s">
        <v>153</v>
      </c>
      <c r="C24">
        <v>1</v>
      </c>
      <c r="F24">
        <v>0</v>
      </c>
      <c r="H24" s="1" t="s">
        <v>385</v>
      </c>
      <c r="I24">
        <v>1</v>
      </c>
      <c r="J24">
        <f t="shared" si="0"/>
        <v>2</v>
      </c>
    </row>
    <row r="25" spans="1:10" x14ac:dyDescent="0.2">
      <c r="A25" t="s">
        <v>234</v>
      </c>
      <c r="B25" t="s">
        <v>235</v>
      </c>
      <c r="C25">
        <v>1</v>
      </c>
      <c r="F25">
        <v>0</v>
      </c>
      <c r="H25">
        <v>125</v>
      </c>
      <c r="I25">
        <v>2</v>
      </c>
      <c r="J25">
        <f t="shared" si="0"/>
        <v>128</v>
      </c>
    </row>
    <row r="26" spans="1:10" x14ac:dyDescent="0.2">
      <c r="A26" t="s">
        <v>99</v>
      </c>
      <c r="B26" t="s">
        <v>100</v>
      </c>
      <c r="C26">
        <v>1</v>
      </c>
      <c r="D26" t="s">
        <v>10</v>
      </c>
      <c r="E26" t="s">
        <v>10</v>
      </c>
      <c r="F26">
        <v>3</v>
      </c>
      <c r="G26" t="s">
        <v>10</v>
      </c>
      <c r="H26" t="s">
        <v>10</v>
      </c>
      <c r="I26">
        <v>2</v>
      </c>
      <c r="J26">
        <f t="shared" si="0"/>
        <v>6</v>
      </c>
    </row>
    <row r="27" spans="1:10" x14ac:dyDescent="0.2">
      <c r="A27" t="s">
        <v>69</v>
      </c>
      <c r="B27" t="s">
        <v>70</v>
      </c>
      <c r="C27">
        <v>1</v>
      </c>
      <c r="D27" t="s">
        <v>10</v>
      </c>
      <c r="E27" t="s">
        <v>10</v>
      </c>
      <c r="F27">
        <v>0</v>
      </c>
      <c r="G27" t="s">
        <v>10</v>
      </c>
      <c r="H27" t="s">
        <v>10</v>
      </c>
      <c r="I27">
        <v>2</v>
      </c>
      <c r="J27">
        <f t="shared" si="0"/>
        <v>3</v>
      </c>
    </row>
    <row r="28" spans="1:10" x14ac:dyDescent="0.2">
      <c r="A28" t="s">
        <v>346</v>
      </c>
      <c r="B28" t="s">
        <v>347</v>
      </c>
      <c r="C28">
        <v>1</v>
      </c>
      <c r="F28">
        <v>1</v>
      </c>
      <c r="H28" s="1" t="s">
        <v>385</v>
      </c>
      <c r="I28">
        <v>2</v>
      </c>
      <c r="J28">
        <f t="shared" si="0"/>
        <v>4</v>
      </c>
    </row>
    <row r="29" spans="1:10" x14ac:dyDescent="0.2">
      <c r="A29" t="s">
        <v>171</v>
      </c>
      <c r="B29" t="s">
        <v>172</v>
      </c>
      <c r="C29">
        <v>0</v>
      </c>
      <c r="E29" t="s">
        <v>383</v>
      </c>
      <c r="F29">
        <v>35</v>
      </c>
      <c r="H29" s="1" t="s">
        <v>385</v>
      </c>
      <c r="I29">
        <v>2</v>
      </c>
      <c r="J29">
        <f t="shared" si="0"/>
        <v>37</v>
      </c>
    </row>
    <row r="30" spans="1:10" x14ac:dyDescent="0.2">
      <c r="A30" t="s">
        <v>320</v>
      </c>
      <c r="B30" t="s">
        <v>321</v>
      </c>
      <c r="C30">
        <v>0</v>
      </c>
      <c r="E30" t="s">
        <v>383</v>
      </c>
      <c r="F30">
        <v>0</v>
      </c>
      <c r="H30" s="1" t="s">
        <v>385</v>
      </c>
      <c r="I30">
        <v>2</v>
      </c>
      <c r="J30">
        <f t="shared" si="0"/>
        <v>2</v>
      </c>
    </row>
    <row r="31" spans="1:10" x14ac:dyDescent="0.2">
      <c r="A31" t="s">
        <v>28</v>
      </c>
      <c r="B31" t="s">
        <v>29</v>
      </c>
      <c r="E31" t="s">
        <v>383</v>
      </c>
      <c r="F31">
        <v>0</v>
      </c>
      <c r="H31" s="1" t="s">
        <v>385</v>
      </c>
      <c r="I31">
        <v>2</v>
      </c>
      <c r="J31">
        <f t="shared" si="0"/>
        <v>2</v>
      </c>
    </row>
    <row r="32" spans="1:10" x14ac:dyDescent="0.2">
      <c r="A32" t="s">
        <v>87</v>
      </c>
      <c r="B32" t="s">
        <v>88</v>
      </c>
      <c r="E32" t="s">
        <v>383</v>
      </c>
      <c r="F32">
        <v>0</v>
      </c>
      <c r="H32" s="1" t="s">
        <v>385</v>
      </c>
      <c r="I32">
        <v>2</v>
      </c>
      <c r="J32">
        <f t="shared" si="0"/>
        <v>2</v>
      </c>
    </row>
    <row r="33" spans="1:10" x14ac:dyDescent="0.2">
      <c r="A33" t="s">
        <v>148</v>
      </c>
      <c r="B33" t="s">
        <v>149</v>
      </c>
      <c r="C33">
        <v>1</v>
      </c>
      <c r="F33">
        <v>0</v>
      </c>
      <c r="H33" s="1" t="s">
        <v>385</v>
      </c>
      <c r="I33">
        <v>2</v>
      </c>
      <c r="J33">
        <f t="shared" si="0"/>
        <v>3</v>
      </c>
    </row>
    <row r="34" spans="1:10" x14ac:dyDescent="0.2">
      <c r="A34" t="s">
        <v>93</v>
      </c>
      <c r="B34" t="s">
        <v>94</v>
      </c>
      <c r="C34">
        <v>1</v>
      </c>
      <c r="D34" t="s">
        <v>10</v>
      </c>
      <c r="E34" t="s">
        <v>10</v>
      </c>
      <c r="F34">
        <v>0</v>
      </c>
      <c r="G34" t="s">
        <v>10</v>
      </c>
      <c r="H34" t="s">
        <v>10</v>
      </c>
      <c r="I34">
        <v>3</v>
      </c>
      <c r="J34">
        <f t="shared" ref="J34:J65" si="1">SUM(C34:I34)</f>
        <v>4</v>
      </c>
    </row>
    <row r="35" spans="1:10" x14ac:dyDescent="0.2">
      <c r="A35" t="s">
        <v>298</v>
      </c>
      <c r="B35" t="s">
        <v>299</v>
      </c>
      <c r="C35">
        <v>1</v>
      </c>
      <c r="F35">
        <v>2</v>
      </c>
      <c r="H35" s="1" t="s">
        <v>385</v>
      </c>
      <c r="I35">
        <v>3</v>
      </c>
      <c r="J35">
        <f t="shared" si="1"/>
        <v>6</v>
      </c>
    </row>
    <row r="36" spans="1:10" x14ac:dyDescent="0.2">
      <c r="A36" t="s">
        <v>244</v>
      </c>
      <c r="B36" t="s">
        <v>245</v>
      </c>
      <c r="C36">
        <v>0</v>
      </c>
      <c r="E36" t="s">
        <v>383</v>
      </c>
      <c r="F36">
        <v>0</v>
      </c>
      <c r="H36" s="1" t="s">
        <v>385</v>
      </c>
      <c r="I36">
        <v>3</v>
      </c>
      <c r="J36">
        <f t="shared" si="1"/>
        <v>3</v>
      </c>
    </row>
    <row r="37" spans="1:10" x14ac:dyDescent="0.2">
      <c r="A37" t="s">
        <v>44</v>
      </c>
      <c r="B37" t="s">
        <v>45</v>
      </c>
      <c r="C37">
        <v>1</v>
      </c>
      <c r="E37">
        <v>10</v>
      </c>
      <c r="F37">
        <v>13</v>
      </c>
      <c r="H37">
        <v>105</v>
      </c>
      <c r="I37">
        <v>4</v>
      </c>
      <c r="J37">
        <f t="shared" si="1"/>
        <v>133</v>
      </c>
    </row>
    <row r="38" spans="1:10" x14ac:dyDescent="0.2">
      <c r="A38" t="s">
        <v>144</v>
      </c>
      <c r="B38" t="s">
        <v>145</v>
      </c>
      <c r="C38">
        <v>1</v>
      </c>
      <c r="E38">
        <v>1</v>
      </c>
      <c r="F38">
        <v>1</v>
      </c>
      <c r="H38">
        <v>199</v>
      </c>
      <c r="I38">
        <v>4</v>
      </c>
      <c r="J38">
        <f t="shared" si="1"/>
        <v>206</v>
      </c>
    </row>
    <row r="39" spans="1:10" x14ac:dyDescent="0.2">
      <c r="A39" t="s">
        <v>330</v>
      </c>
      <c r="B39" t="s">
        <v>331</v>
      </c>
      <c r="C39">
        <v>1</v>
      </c>
      <c r="D39" t="s">
        <v>12</v>
      </c>
      <c r="E39" t="s">
        <v>12</v>
      </c>
      <c r="F39">
        <v>0</v>
      </c>
      <c r="G39" t="s">
        <v>12</v>
      </c>
      <c r="H39" t="s">
        <v>12</v>
      </c>
      <c r="I39">
        <v>4</v>
      </c>
      <c r="J39">
        <f t="shared" si="1"/>
        <v>5</v>
      </c>
    </row>
    <row r="40" spans="1:10" x14ac:dyDescent="0.2">
      <c r="A40" t="s">
        <v>375</v>
      </c>
      <c r="B40" t="s">
        <v>376</v>
      </c>
      <c r="C40">
        <v>0</v>
      </c>
      <c r="E40" t="s">
        <v>383</v>
      </c>
      <c r="F40">
        <v>1</v>
      </c>
      <c r="H40" s="1" t="s">
        <v>385</v>
      </c>
      <c r="I40">
        <v>4</v>
      </c>
      <c r="J40">
        <f t="shared" si="1"/>
        <v>5</v>
      </c>
    </row>
    <row r="41" spans="1:10" x14ac:dyDescent="0.2">
      <c r="A41" t="s">
        <v>59</v>
      </c>
      <c r="B41" t="s">
        <v>60</v>
      </c>
      <c r="C41">
        <v>1</v>
      </c>
      <c r="E41">
        <v>5</v>
      </c>
      <c r="F41">
        <v>5</v>
      </c>
      <c r="H41">
        <v>21</v>
      </c>
      <c r="I41">
        <v>5</v>
      </c>
      <c r="J41">
        <f t="shared" si="1"/>
        <v>37</v>
      </c>
    </row>
    <row r="42" spans="1:10" x14ac:dyDescent="0.2">
      <c r="A42" t="s">
        <v>238</v>
      </c>
      <c r="B42" t="s">
        <v>239</v>
      </c>
      <c r="C42">
        <v>1</v>
      </c>
      <c r="E42">
        <v>43</v>
      </c>
      <c r="F42">
        <v>45</v>
      </c>
      <c r="H42">
        <v>775</v>
      </c>
      <c r="I42">
        <v>5</v>
      </c>
      <c r="J42">
        <f t="shared" si="1"/>
        <v>869</v>
      </c>
    </row>
    <row r="43" spans="1:10" x14ac:dyDescent="0.2">
      <c r="A43" t="s">
        <v>179</v>
      </c>
      <c r="B43" t="s">
        <v>180</v>
      </c>
      <c r="C43">
        <v>0</v>
      </c>
      <c r="E43" t="s">
        <v>383</v>
      </c>
      <c r="F43">
        <v>2</v>
      </c>
      <c r="H43" s="1" t="s">
        <v>385</v>
      </c>
      <c r="I43">
        <v>5</v>
      </c>
      <c r="J43">
        <f t="shared" si="1"/>
        <v>7</v>
      </c>
    </row>
    <row r="44" spans="1:10" x14ac:dyDescent="0.2">
      <c r="A44" t="s">
        <v>337</v>
      </c>
      <c r="B44" t="s">
        <v>338</v>
      </c>
      <c r="C44">
        <v>1</v>
      </c>
      <c r="E44">
        <v>3</v>
      </c>
      <c r="F44">
        <v>4</v>
      </c>
      <c r="H44" s="1" t="s">
        <v>385</v>
      </c>
      <c r="I44">
        <v>5</v>
      </c>
      <c r="J44">
        <f t="shared" si="1"/>
        <v>13</v>
      </c>
    </row>
    <row r="45" spans="1:10" x14ac:dyDescent="0.2">
      <c r="A45" t="s">
        <v>362</v>
      </c>
      <c r="B45" t="s">
        <v>363</v>
      </c>
      <c r="C45">
        <v>1</v>
      </c>
      <c r="D45" t="s">
        <v>12</v>
      </c>
      <c r="E45" t="s">
        <v>12</v>
      </c>
      <c r="F45">
        <v>0</v>
      </c>
      <c r="H45" s="1" t="s">
        <v>385</v>
      </c>
      <c r="I45">
        <v>5</v>
      </c>
      <c r="J45">
        <f t="shared" si="1"/>
        <v>6</v>
      </c>
    </row>
    <row r="46" spans="1:10" x14ac:dyDescent="0.2">
      <c r="A46" t="s">
        <v>34</v>
      </c>
      <c r="B46" t="s">
        <v>35</v>
      </c>
      <c r="C46">
        <v>1</v>
      </c>
      <c r="F46">
        <v>1</v>
      </c>
      <c r="H46">
        <v>5</v>
      </c>
      <c r="I46">
        <v>6</v>
      </c>
      <c r="J46">
        <f t="shared" si="1"/>
        <v>13</v>
      </c>
    </row>
    <row r="47" spans="1:10" x14ac:dyDescent="0.2">
      <c r="A47" t="s">
        <v>26</v>
      </c>
      <c r="B47" t="s">
        <v>27</v>
      </c>
      <c r="C47">
        <v>1</v>
      </c>
      <c r="E47">
        <v>3</v>
      </c>
      <c r="F47">
        <v>4</v>
      </c>
      <c r="H47">
        <v>5</v>
      </c>
      <c r="I47">
        <v>6</v>
      </c>
      <c r="J47">
        <f t="shared" si="1"/>
        <v>19</v>
      </c>
    </row>
    <row r="48" spans="1:10" x14ac:dyDescent="0.2">
      <c r="A48" t="s">
        <v>38</v>
      </c>
      <c r="B48" t="s">
        <v>39</v>
      </c>
      <c r="C48">
        <v>1</v>
      </c>
      <c r="F48">
        <v>2</v>
      </c>
      <c r="H48">
        <v>170</v>
      </c>
      <c r="I48">
        <v>6</v>
      </c>
      <c r="J48">
        <f t="shared" si="1"/>
        <v>179</v>
      </c>
    </row>
    <row r="49" spans="1:10" x14ac:dyDescent="0.2">
      <c r="A49" t="s">
        <v>119</v>
      </c>
      <c r="B49" t="s">
        <v>120</v>
      </c>
      <c r="C49">
        <v>1</v>
      </c>
      <c r="E49">
        <v>3</v>
      </c>
      <c r="F49">
        <v>3</v>
      </c>
      <c r="H49">
        <v>240</v>
      </c>
      <c r="I49">
        <v>6</v>
      </c>
      <c r="J49">
        <f t="shared" si="1"/>
        <v>253</v>
      </c>
    </row>
    <row r="50" spans="1:10" x14ac:dyDescent="0.2">
      <c r="A50" t="s">
        <v>371</v>
      </c>
      <c r="B50" t="s">
        <v>372</v>
      </c>
      <c r="C50">
        <v>1</v>
      </c>
      <c r="E50">
        <v>4</v>
      </c>
      <c r="F50">
        <v>6</v>
      </c>
      <c r="H50">
        <v>249</v>
      </c>
      <c r="I50">
        <v>6</v>
      </c>
      <c r="J50">
        <f t="shared" si="1"/>
        <v>266</v>
      </c>
    </row>
    <row r="51" spans="1:10" x14ac:dyDescent="0.2">
      <c r="A51" t="s">
        <v>224</v>
      </c>
      <c r="B51" t="s">
        <v>225</v>
      </c>
      <c r="C51">
        <v>0</v>
      </c>
      <c r="E51" t="s">
        <v>383</v>
      </c>
      <c r="F51">
        <v>1</v>
      </c>
      <c r="H51" s="1" t="s">
        <v>385</v>
      </c>
      <c r="I51">
        <v>6</v>
      </c>
      <c r="J51">
        <f t="shared" si="1"/>
        <v>7</v>
      </c>
    </row>
    <row r="52" spans="1:10" x14ac:dyDescent="0.2">
      <c r="A52" t="s">
        <v>268</v>
      </c>
      <c r="B52" t="s">
        <v>269</v>
      </c>
      <c r="C52">
        <v>0</v>
      </c>
      <c r="E52" t="s">
        <v>383</v>
      </c>
      <c r="F52">
        <v>0</v>
      </c>
      <c r="H52" s="1" t="s">
        <v>385</v>
      </c>
      <c r="I52">
        <v>6</v>
      </c>
      <c r="J52">
        <f t="shared" si="1"/>
        <v>6</v>
      </c>
    </row>
    <row r="53" spans="1:10" x14ac:dyDescent="0.2">
      <c r="A53" t="s">
        <v>125</v>
      </c>
      <c r="B53" t="s">
        <v>126</v>
      </c>
      <c r="C53">
        <v>1</v>
      </c>
      <c r="E53">
        <v>2</v>
      </c>
      <c r="F53">
        <v>3</v>
      </c>
      <c r="H53" s="1" t="s">
        <v>385</v>
      </c>
      <c r="I53">
        <v>7</v>
      </c>
      <c r="J53">
        <f t="shared" si="1"/>
        <v>13</v>
      </c>
    </row>
    <row r="54" spans="1:10" x14ac:dyDescent="0.2">
      <c r="A54" t="s">
        <v>278</v>
      </c>
      <c r="B54" t="s">
        <v>279</v>
      </c>
      <c r="C54">
        <v>1</v>
      </c>
      <c r="F54">
        <v>18</v>
      </c>
      <c r="H54">
        <v>314</v>
      </c>
      <c r="I54">
        <v>8</v>
      </c>
      <c r="J54">
        <f t="shared" si="1"/>
        <v>341</v>
      </c>
    </row>
    <row r="55" spans="1:10" x14ac:dyDescent="0.2">
      <c r="A55" t="s">
        <v>290</v>
      </c>
      <c r="B55" t="s">
        <v>291</v>
      </c>
      <c r="C55">
        <v>1</v>
      </c>
      <c r="F55">
        <v>2</v>
      </c>
      <c r="H55" s="1" t="s">
        <v>385</v>
      </c>
      <c r="I55">
        <v>8</v>
      </c>
      <c r="J55">
        <f t="shared" si="1"/>
        <v>11</v>
      </c>
    </row>
    <row r="56" spans="1:10" x14ac:dyDescent="0.2">
      <c r="A56" t="s">
        <v>191</v>
      </c>
      <c r="B56" t="s">
        <v>192</v>
      </c>
      <c r="C56">
        <v>0</v>
      </c>
      <c r="E56" t="s">
        <v>383</v>
      </c>
      <c r="F56">
        <v>3</v>
      </c>
      <c r="H56" s="1" t="s">
        <v>385</v>
      </c>
      <c r="I56">
        <v>8</v>
      </c>
      <c r="J56">
        <f t="shared" si="1"/>
        <v>11</v>
      </c>
    </row>
    <row r="57" spans="1:10" x14ac:dyDescent="0.2">
      <c r="A57" t="s">
        <v>335</v>
      </c>
      <c r="B57" t="s">
        <v>336</v>
      </c>
      <c r="C57">
        <v>1</v>
      </c>
      <c r="F57">
        <v>3</v>
      </c>
      <c r="H57" s="1" t="s">
        <v>385</v>
      </c>
      <c r="I57">
        <v>8</v>
      </c>
      <c r="J57">
        <f t="shared" si="1"/>
        <v>12</v>
      </c>
    </row>
    <row r="58" spans="1:10" x14ac:dyDescent="0.2">
      <c r="A58" t="s">
        <v>65</v>
      </c>
      <c r="B58" t="s">
        <v>66</v>
      </c>
      <c r="C58">
        <v>1</v>
      </c>
      <c r="F58">
        <v>0</v>
      </c>
      <c r="H58" s="1" t="s">
        <v>385</v>
      </c>
      <c r="I58">
        <v>8</v>
      </c>
      <c r="J58">
        <f t="shared" si="1"/>
        <v>9</v>
      </c>
    </row>
    <row r="59" spans="1:10" x14ac:dyDescent="0.2">
      <c r="A59" t="s">
        <v>296</v>
      </c>
      <c r="B59" t="s">
        <v>297</v>
      </c>
      <c r="C59">
        <v>0</v>
      </c>
      <c r="E59" t="s">
        <v>383</v>
      </c>
      <c r="F59">
        <v>0</v>
      </c>
      <c r="H59" s="1" t="s">
        <v>385</v>
      </c>
      <c r="I59">
        <v>9</v>
      </c>
      <c r="J59">
        <f t="shared" si="1"/>
        <v>9</v>
      </c>
    </row>
    <row r="60" spans="1:10" x14ac:dyDescent="0.2">
      <c r="A60" t="s">
        <v>189</v>
      </c>
      <c r="B60" t="s">
        <v>190</v>
      </c>
      <c r="C60">
        <v>0</v>
      </c>
      <c r="E60" t="s">
        <v>383</v>
      </c>
      <c r="F60">
        <v>0</v>
      </c>
      <c r="H60">
        <v>10</v>
      </c>
      <c r="I60">
        <v>10</v>
      </c>
      <c r="J60">
        <f t="shared" si="1"/>
        <v>20</v>
      </c>
    </row>
    <row r="61" spans="1:10" x14ac:dyDescent="0.2">
      <c r="A61" t="s">
        <v>105</v>
      </c>
      <c r="B61" t="s">
        <v>106</v>
      </c>
      <c r="E61" t="s">
        <v>383</v>
      </c>
      <c r="F61">
        <v>0</v>
      </c>
      <c r="H61" s="1" t="s">
        <v>385</v>
      </c>
      <c r="I61">
        <v>10</v>
      </c>
      <c r="J61">
        <f t="shared" si="1"/>
        <v>10</v>
      </c>
    </row>
    <row r="62" spans="1:10" x14ac:dyDescent="0.2">
      <c r="A62" t="s">
        <v>248</v>
      </c>
      <c r="B62" t="s">
        <v>249</v>
      </c>
      <c r="F62">
        <v>0</v>
      </c>
      <c r="H62" s="1" t="s">
        <v>385</v>
      </c>
      <c r="I62">
        <v>10</v>
      </c>
      <c r="J62">
        <f t="shared" si="1"/>
        <v>10</v>
      </c>
    </row>
    <row r="63" spans="1:10" x14ac:dyDescent="0.2">
      <c r="A63" t="s">
        <v>262</v>
      </c>
      <c r="B63" t="s">
        <v>263</v>
      </c>
      <c r="C63">
        <v>0</v>
      </c>
      <c r="E63" t="s">
        <v>383</v>
      </c>
      <c r="F63">
        <v>1</v>
      </c>
      <c r="H63" s="1" t="s">
        <v>385</v>
      </c>
      <c r="I63">
        <v>11</v>
      </c>
      <c r="J63">
        <f t="shared" si="1"/>
        <v>12</v>
      </c>
    </row>
    <row r="64" spans="1:10" x14ac:dyDescent="0.2">
      <c r="A64" t="s">
        <v>121</v>
      </c>
      <c r="B64" t="s">
        <v>122</v>
      </c>
      <c r="C64">
        <v>1</v>
      </c>
      <c r="F64">
        <v>7</v>
      </c>
      <c r="H64" s="1" t="s">
        <v>385</v>
      </c>
      <c r="I64">
        <v>12</v>
      </c>
      <c r="J64">
        <f t="shared" si="1"/>
        <v>20</v>
      </c>
    </row>
    <row r="65" spans="1:10" x14ac:dyDescent="0.2">
      <c r="A65" t="s">
        <v>49</v>
      </c>
      <c r="B65" t="s">
        <v>50</v>
      </c>
      <c r="C65">
        <v>1</v>
      </c>
      <c r="F65">
        <v>4</v>
      </c>
      <c r="H65">
        <v>29</v>
      </c>
      <c r="I65">
        <v>14</v>
      </c>
      <c r="J65">
        <f t="shared" si="1"/>
        <v>48</v>
      </c>
    </row>
    <row r="66" spans="1:10" x14ac:dyDescent="0.2">
      <c r="A66" t="s">
        <v>228</v>
      </c>
      <c r="B66" t="s">
        <v>229</v>
      </c>
      <c r="C66">
        <v>0</v>
      </c>
      <c r="E66" t="s">
        <v>383</v>
      </c>
      <c r="F66">
        <v>2</v>
      </c>
      <c r="H66" s="1" t="s">
        <v>385</v>
      </c>
      <c r="I66">
        <v>14</v>
      </c>
      <c r="J66">
        <f t="shared" ref="J66:J97" si="2">SUM(C66:I66)</f>
        <v>16</v>
      </c>
    </row>
    <row r="67" spans="1:10" x14ac:dyDescent="0.2">
      <c r="A67" t="s">
        <v>199</v>
      </c>
      <c r="B67" t="s">
        <v>200</v>
      </c>
      <c r="C67">
        <v>0</v>
      </c>
      <c r="E67" t="s">
        <v>383</v>
      </c>
      <c r="F67">
        <v>4</v>
      </c>
      <c r="H67" s="1" t="s">
        <v>385</v>
      </c>
      <c r="I67">
        <v>14</v>
      </c>
      <c r="J67">
        <f t="shared" si="2"/>
        <v>18</v>
      </c>
    </row>
    <row r="68" spans="1:10" x14ac:dyDescent="0.2">
      <c r="A68" t="s">
        <v>270</v>
      </c>
      <c r="B68" t="s">
        <v>271</v>
      </c>
      <c r="C68">
        <v>1</v>
      </c>
      <c r="E68">
        <v>11</v>
      </c>
      <c r="F68">
        <v>12</v>
      </c>
      <c r="H68">
        <v>1069</v>
      </c>
      <c r="I68">
        <v>15</v>
      </c>
      <c r="J68">
        <f t="shared" si="2"/>
        <v>1108</v>
      </c>
    </row>
    <row r="69" spans="1:10" x14ac:dyDescent="0.2">
      <c r="A69" t="s">
        <v>40</v>
      </c>
      <c r="B69" t="s">
        <v>41</v>
      </c>
      <c r="C69">
        <v>0</v>
      </c>
      <c r="E69" t="s">
        <v>383</v>
      </c>
      <c r="F69">
        <v>2</v>
      </c>
      <c r="H69" s="1" t="s">
        <v>385</v>
      </c>
      <c r="I69">
        <v>16</v>
      </c>
      <c r="J69">
        <f t="shared" si="2"/>
        <v>18</v>
      </c>
    </row>
    <row r="70" spans="1:10" x14ac:dyDescent="0.2">
      <c r="A70" t="s">
        <v>294</v>
      </c>
      <c r="B70" t="s">
        <v>295</v>
      </c>
      <c r="C70">
        <v>1</v>
      </c>
      <c r="D70" t="s">
        <v>21</v>
      </c>
      <c r="E70" t="s">
        <v>21</v>
      </c>
      <c r="F70">
        <v>1</v>
      </c>
      <c r="H70">
        <v>8</v>
      </c>
      <c r="I70">
        <v>17</v>
      </c>
      <c r="J70">
        <f t="shared" si="2"/>
        <v>27</v>
      </c>
    </row>
    <row r="71" spans="1:10" x14ac:dyDescent="0.2">
      <c r="A71" t="s">
        <v>97</v>
      </c>
      <c r="B71" t="s">
        <v>98</v>
      </c>
      <c r="C71">
        <v>1</v>
      </c>
      <c r="E71">
        <v>5</v>
      </c>
      <c r="F71">
        <v>9</v>
      </c>
      <c r="H71">
        <v>567</v>
      </c>
      <c r="I71">
        <v>18</v>
      </c>
      <c r="J71">
        <f t="shared" si="2"/>
        <v>600</v>
      </c>
    </row>
    <row r="72" spans="1:10" x14ac:dyDescent="0.2">
      <c r="A72" t="s">
        <v>187</v>
      </c>
      <c r="B72" t="s">
        <v>188</v>
      </c>
      <c r="C72">
        <v>1</v>
      </c>
      <c r="E72">
        <v>9</v>
      </c>
      <c r="F72">
        <v>9</v>
      </c>
      <c r="H72">
        <v>111</v>
      </c>
      <c r="I72">
        <v>19</v>
      </c>
      <c r="J72">
        <f t="shared" si="2"/>
        <v>149</v>
      </c>
    </row>
    <row r="73" spans="1:10" x14ac:dyDescent="0.2">
      <c r="A73" t="s">
        <v>17</v>
      </c>
      <c r="B73" t="s">
        <v>18</v>
      </c>
      <c r="C73">
        <v>0</v>
      </c>
      <c r="E73" t="s">
        <v>383</v>
      </c>
      <c r="F73">
        <v>1</v>
      </c>
      <c r="H73" s="1" t="s">
        <v>385</v>
      </c>
      <c r="I73">
        <v>19</v>
      </c>
      <c r="J73">
        <f t="shared" si="2"/>
        <v>20</v>
      </c>
    </row>
    <row r="74" spans="1:10" x14ac:dyDescent="0.2">
      <c r="A74" t="s">
        <v>369</v>
      </c>
      <c r="B74" t="s">
        <v>370</v>
      </c>
      <c r="C74">
        <v>0</v>
      </c>
      <c r="E74" t="s">
        <v>383</v>
      </c>
      <c r="F74">
        <v>6</v>
      </c>
      <c r="H74" s="1" t="s">
        <v>385</v>
      </c>
      <c r="I74">
        <v>20</v>
      </c>
      <c r="J74">
        <f t="shared" si="2"/>
        <v>26</v>
      </c>
    </row>
    <row r="75" spans="1:10" x14ac:dyDescent="0.2">
      <c r="A75" t="s">
        <v>111</v>
      </c>
      <c r="B75" t="s">
        <v>112</v>
      </c>
      <c r="C75">
        <v>1</v>
      </c>
      <c r="E75">
        <v>4</v>
      </c>
      <c r="F75">
        <v>4</v>
      </c>
      <c r="H75" s="1" t="s">
        <v>385</v>
      </c>
      <c r="I75">
        <v>28</v>
      </c>
      <c r="J75">
        <f t="shared" si="2"/>
        <v>37</v>
      </c>
    </row>
    <row r="76" spans="1:10" x14ac:dyDescent="0.2">
      <c r="A76" t="s">
        <v>210</v>
      </c>
      <c r="B76" t="s">
        <v>211</v>
      </c>
      <c r="C76">
        <v>1</v>
      </c>
      <c r="E76">
        <v>12</v>
      </c>
      <c r="F76">
        <v>49</v>
      </c>
      <c r="H76">
        <v>10</v>
      </c>
      <c r="I76">
        <v>29</v>
      </c>
      <c r="J76">
        <f t="shared" si="2"/>
        <v>101</v>
      </c>
    </row>
    <row r="77" spans="1:10" x14ac:dyDescent="0.2">
      <c r="A77" t="s">
        <v>282</v>
      </c>
      <c r="B77" t="s">
        <v>283</v>
      </c>
      <c r="C77">
        <v>1</v>
      </c>
      <c r="E77">
        <v>3</v>
      </c>
      <c r="F77">
        <v>3</v>
      </c>
      <c r="H77">
        <v>20</v>
      </c>
      <c r="I77">
        <v>33</v>
      </c>
      <c r="J77">
        <f t="shared" si="2"/>
        <v>60</v>
      </c>
    </row>
    <row r="78" spans="1:10" x14ac:dyDescent="0.2">
      <c r="A78" t="s">
        <v>123</v>
      </c>
      <c r="B78" t="s">
        <v>124</v>
      </c>
      <c r="C78">
        <v>1</v>
      </c>
      <c r="E78">
        <v>42</v>
      </c>
      <c r="F78">
        <v>48</v>
      </c>
      <c r="H78">
        <v>1353</v>
      </c>
      <c r="I78">
        <v>36</v>
      </c>
      <c r="J78">
        <f t="shared" si="2"/>
        <v>1480</v>
      </c>
    </row>
    <row r="79" spans="1:10" x14ac:dyDescent="0.2">
      <c r="A79" t="s">
        <v>377</v>
      </c>
      <c r="B79" t="s">
        <v>378</v>
      </c>
      <c r="C79">
        <v>1</v>
      </c>
      <c r="E79">
        <v>4</v>
      </c>
      <c r="F79">
        <v>7</v>
      </c>
      <c r="H79">
        <v>3063</v>
      </c>
      <c r="I79">
        <v>36</v>
      </c>
      <c r="J79">
        <f t="shared" si="2"/>
        <v>3111</v>
      </c>
    </row>
    <row r="80" spans="1:10" x14ac:dyDescent="0.2">
      <c r="A80" t="s">
        <v>185</v>
      </c>
      <c r="B80" t="s">
        <v>186</v>
      </c>
      <c r="C80">
        <v>1</v>
      </c>
      <c r="E80">
        <v>18</v>
      </c>
      <c r="F80">
        <v>19</v>
      </c>
      <c r="H80">
        <v>166</v>
      </c>
      <c r="I80">
        <v>40</v>
      </c>
      <c r="J80">
        <f t="shared" si="2"/>
        <v>244</v>
      </c>
    </row>
    <row r="81" spans="1:10" x14ac:dyDescent="0.2">
      <c r="A81" t="s">
        <v>272</v>
      </c>
      <c r="B81" t="s">
        <v>273</v>
      </c>
      <c r="C81">
        <v>1</v>
      </c>
      <c r="E81">
        <v>22</v>
      </c>
      <c r="F81">
        <v>35</v>
      </c>
      <c r="H81">
        <v>2747</v>
      </c>
      <c r="I81">
        <v>42</v>
      </c>
      <c r="J81">
        <f t="shared" si="2"/>
        <v>2847</v>
      </c>
    </row>
    <row r="82" spans="1:10" x14ac:dyDescent="0.2">
      <c r="A82" t="s">
        <v>306</v>
      </c>
      <c r="B82" t="s">
        <v>307</v>
      </c>
      <c r="C82">
        <v>1</v>
      </c>
      <c r="E82">
        <v>12</v>
      </c>
      <c r="F82">
        <v>14</v>
      </c>
      <c r="H82">
        <v>13</v>
      </c>
      <c r="I82">
        <v>44</v>
      </c>
      <c r="J82">
        <f t="shared" si="2"/>
        <v>84</v>
      </c>
    </row>
    <row r="83" spans="1:10" x14ac:dyDescent="0.2">
      <c r="A83" t="s">
        <v>264</v>
      </c>
      <c r="B83" t="s">
        <v>265</v>
      </c>
      <c r="C83">
        <v>1</v>
      </c>
      <c r="E83">
        <v>3</v>
      </c>
      <c r="F83">
        <v>16</v>
      </c>
      <c r="H83" s="1" t="s">
        <v>385</v>
      </c>
      <c r="I83">
        <v>47</v>
      </c>
      <c r="J83">
        <f t="shared" si="2"/>
        <v>67</v>
      </c>
    </row>
    <row r="84" spans="1:10" x14ac:dyDescent="0.2">
      <c r="A84" t="s">
        <v>348</v>
      </c>
      <c r="B84" t="s">
        <v>349</v>
      </c>
      <c r="C84">
        <v>1</v>
      </c>
      <c r="E84">
        <v>6</v>
      </c>
      <c r="F84">
        <v>8</v>
      </c>
      <c r="H84">
        <v>437</v>
      </c>
      <c r="I84">
        <v>59</v>
      </c>
      <c r="J84">
        <f t="shared" si="2"/>
        <v>511</v>
      </c>
    </row>
    <row r="85" spans="1:10" x14ac:dyDescent="0.2">
      <c r="A85" t="s">
        <v>168</v>
      </c>
      <c r="B85" t="s">
        <v>169</v>
      </c>
      <c r="C85">
        <v>1</v>
      </c>
      <c r="E85">
        <v>12</v>
      </c>
      <c r="F85">
        <v>17</v>
      </c>
      <c r="H85">
        <v>6129</v>
      </c>
      <c r="I85">
        <v>59</v>
      </c>
      <c r="J85">
        <f t="shared" si="2"/>
        <v>6218</v>
      </c>
    </row>
    <row r="86" spans="1:10" x14ac:dyDescent="0.2">
      <c r="A86" t="s">
        <v>232</v>
      </c>
      <c r="B86" t="s">
        <v>233</v>
      </c>
      <c r="C86">
        <v>1</v>
      </c>
      <c r="F86">
        <v>33</v>
      </c>
      <c r="G86" t="s">
        <v>48</v>
      </c>
      <c r="H86" t="s">
        <v>48</v>
      </c>
      <c r="I86">
        <v>59</v>
      </c>
      <c r="J86">
        <f t="shared" si="2"/>
        <v>93</v>
      </c>
    </row>
    <row r="87" spans="1:10" x14ac:dyDescent="0.2">
      <c r="A87" t="s">
        <v>36</v>
      </c>
      <c r="B87" t="s">
        <v>37</v>
      </c>
      <c r="C87">
        <v>0</v>
      </c>
      <c r="E87" t="s">
        <v>383</v>
      </c>
      <c r="F87">
        <v>20</v>
      </c>
      <c r="H87" s="1" t="s">
        <v>385</v>
      </c>
      <c r="I87">
        <v>63</v>
      </c>
      <c r="J87">
        <f t="shared" si="2"/>
        <v>83</v>
      </c>
    </row>
    <row r="88" spans="1:10" x14ac:dyDescent="0.2">
      <c r="A88" t="s">
        <v>183</v>
      </c>
      <c r="B88" t="s">
        <v>184</v>
      </c>
      <c r="C88">
        <v>0</v>
      </c>
      <c r="E88" t="s">
        <v>383</v>
      </c>
      <c r="F88">
        <v>3</v>
      </c>
      <c r="H88" s="1" t="s">
        <v>385</v>
      </c>
      <c r="I88">
        <v>64</v>
      </c>
      <c r="J88">
        <f t="shared" si="2"/>
        <v>67</v>
      </c>
    </row>
    <row r="89" spans="1:10" x14ac:dyDescent="0.2">
      <c r="A89" t="s">
        <v>197</v>
      </c>
      <c r="B89" t="s">
        <v>198</v>
      </c>
      <c r="C89">
        <v>1</v>
      </c>
      <c r="E89">
        <v>12</v>
      </c>
      <c r="F89">
        <v>29</v>
      </c>
      <c r="G89" t="s">
        <v>48</v>
      </c>
      <c r="H89" t="s">
        <v>48</v>
      </c>
      <c r="I89">
        <v>66</v>
      </c>
      <c r="J89">
        <f t="shared" si="2"/>
        <v>108</v>
      </c>
    </row>
    <row r="90" spans="1:10" x14ac:dyDescent="0.2">
      <c r="A90" t="s">
        <v>284</v>
      </c>
      <c r="B90" t="s">
        <v>285</v>
      </c>
      <c r="C90">
        <v>1</v>
      </c>
      <c r="E90">
        <v>24</v>
      </c>
      <c r="F90">
        <v>26</v>
      </c>
      <c r="H90">
        <v>18</v>
      </c>
      <c r="I90">
        <v>67</v>
      </c>
      <c r="J90">
        <f t="shared" si="2"/>
        <v>136</v>
      </c>
    </row>
    <row r="91" spans="1:10" x14ac:dyDescent="0.2">
      <c r="A91" t="s">
        <v>67</v>
      </c>
      <c r="B91" t="s">
        <v>68</v>
      </c>
      <c r="C91">
        <v>1</v>
      </c>
      <c r="E91">
        <v>44</v>
      </c>
      <c r="F91">
        <v>51</v>
      </c>
      <c r="H91">
        <v>8</v>
      </c>
      <c r="I91">
        <v>70</v>
      </c>
      <c r="J91">
        <f t="shared" si="2"/>
        <v>174</v>
      </c>
    </row>
    <row r="92" spans="1:10" x14ac:dyDescent="0.2">
      <c r="A92" t="s">
        <v>129</v>
      </c>
      <c r="B92" t="s">
        <v>130</v>
      </c>
      <c r="C92">
        <v>1</v>
      </c>
      <c r="E92">
        <v>9</v>
      </c>
      <c r="F92">
        <v>29</v>
      </c>
      <c r="H92">
        <v>14</v>
      </c>
      <c r="I92">
        <v>76</v>
      </c>
      <c r="J92">
        <f t="shared" si="2"/>
        <v>129</v>
      </c>
    </row>
    <row r="93" spans="1:10" x14ac:dyDescent="0.2">
      <c r="A93" t="s">
        <v>89</v>
      </c>
      <c r="B93" t="s">
        <v>90</v>
      </c>
      <c r="C93">
        <v>1</v>
      </c>
      <c r="E93">
        <v>15</v>
      </c>
      <c r="F93">
        <v>102</v>
      </c>
      <c r="H93">
        <v>1690</v>
      </c>
      <c r="I93">
        <v>79</v>
      </c>
      <c r="J93">
        <f t="shared" si="2"/>
        <v>1887</v>
      </c>
    </row>
    <row r="94" spans="1:10" x14ac:dyDescent="0.2">
      <c r="A94" t="s">
        <v>24</v>
      </c>
      <c r="B94" t="s">
        <v>25</v>
      </c>
      <c r="C94">
        <v>0</v>
      </c>
      <c r="E94" t="s">
        <v>383</v>
      </c>
      <c r="F94">
        <v>33</v>
      </c>
      <c r="H94" s="1" t="s">
        <v>385</v>
      </c>
      <c r="I94">
        <v>79</v>
      </c>
      <c r="J94">
        <f t="shared" si="2"/>
        <v>112</v>
      </c>
    </row>
    <row r="95" spans="1:10" x14ac:dyDescent="0.2">
      <c r="A95" t="s">
        <v>326</v>
      </c>
      <c r="B95" t="s">
        <v>327</v>
      </c>
      <c r="C95">
        <v>1</v>
      </c>
      <c r="D95" t="s">
        <v>21</v>
      </c>
      <c r="E95" t="s">
        <v>21</v>
      </c>
      <c r="F95">
        <v>21</v>
      </c>
      <c r="H95" s="1" t="s">
        <v>385</v>
      </c>
      <c r="I95">
        <v>81</v>
      </c>
      <c r="J95">
        <f t="shared" si="2"/>
        <v>103</v>
      </c>
    </row>
    <row r="96" spans="1:10" x14ac:dyDescent="0.2">
      <c r="A96" t="s">
        <v>222</v>
      </c>
      <c r="B96" t="s">
        <v>223</v>
      </c>
      <c r="C96">
        <v>1</v>
      </c>
      <c r="F96">
        <v>58</v>
      </c>
      <c r="G96" t="s">
        <v>48</v>
      </c>
      <c r="H96" t="s">
        <v>48</v>
      </c>
      <c r="I96">
        <v>85</v>
      </c>
      <c r="J96">
        <f t="shared" si="2"/>
        <v>144</v>
      </c>
    </row>
    <row r="97" spans="1:10" x14ac:dyDescent="0.2">
      <c r="A97" t="s">
        <v>316</v>
      </c>
      <c r="B97" t="s">
        <v>317</v>
      </c>
      <c r="C97">
        <v>1</v>
      </c>
      <c r="E97">
        <v>47</v>
      </c>
      <c r="F97">
        <v>65</v>
      </c>
      <c r="H97">
        <v>9</v>
      </c>
      <c r="I97">
        <v>89</v>
      </c>
      <c r="J97">
        <f t="shared" si="2"/>
        <v>211</v>
      </c>
    </row>
    <row r="98" spans="1:10" x14ac:dyDescent="0.2">
      <c r="A98" t="s">
        <v>310</v>
      </c>
      <c r="B98" t="s">
        <v>311</v>
      </c>
      <c r="C98">
        <v>1</v>
      </c>
      <c r="F98">
        <v>5</v>
      </c>
      <c r="H98" s="1" t="s">
        <v>385</v>
      </c>
      <c r="I98">
        <v>89</v>
      </c>
      <c r="J98">
        <f t="shared" ref="J98:J129" si="3">SUM(C98:I98)</f>
        <v>95</v>
      </c>
    </row>
    <row r="99" spans="1:10" x14ac:dyDescent="0.2">
      <c r="A99" t="s">
        <v>164</v>
      </c>
      <c r="B99" t="s">
        <v>165</v>
      </c>
      <c r="C99">
        <v>1</v>
      </c>
      <c r="E99">
        <v>15</v>
      </c>
      <c r="F99">
        <v>43</v>
      </c>
      <c r="H99">
        <v>5</v>
      </c>
      <c r="I99">
        <v>91</v>
      </c>
      <c r="J99">
        <f t="shared" si="3"/>
        <v>155</v>
      </c>
    </row>
    <row r="100" spans="1:10" x14ac:dyDescent="0.2">
      <c r="A100" t="s">
        <v>101</v>
      </c>
      <c r="B100" t="s">
        <v>102</v>
      </c>
      <c r="C100">
        <v>1</v>
      </c>
      <c r="E100">
        <v>49</v>
      </c>
      <c r="F100">
        <v>54</v>
      </c>
      <c r="H100">
        <v>10</v>
      </c>
      <c r="I100">
        <v>91</v>
      </c>
      <c r="J100">
        <f t="shared" si="3"/>
        <v>205</v>
      </c>
    </row>
    <row r="101" spans="1:10" x14ac:dyDescent="0.2">
      <c r="A101" t="s">
        <v>53</v>
      </c>
      <c r="B101" t="s">
        <v>54</v>
      </c>
      <c r="E101" t="s">
        <v>383</v>
      </c>
      <c r="F101">
        <v>0</v>
      </c>
      <c r="H101" s="1" t="s">
        <v>385</v>
      </c>
      <c r="I101">
        <v>95</v>
      </c>
      <c r="J101">
        <f t="shared" si="3"/>
        <v>95</v>
      </c>
    </row>
    <row r="102" spans="1:10" x14ac:dyDescent="0.2">
      <c r="A102" t="s">
        <v>150</v>
      </c>
      <c r="B102" t="s">
        <v>151</v>
      </c>
      <c r="C102">
        <v>1</v>
      </c>
      <c r="E102">
        <v>68</v>
      </c>
      <c r="F102">
        <v>133</v>
      </c>
      <c r="G102" t="s">
        <v>48</v>
      </c>
      <c r="H102" t="s">
        <v>48</v>
      </c>
      <c r="I102">
        <v>102</v>
      </c>
      <c r="J102">
        <f t="shared" si="3"/>
        <v>304</v>
      </c>
    </row>
    <row r="103" spans="1:10" x14ac:dyDescent="0.2">
      <c r="A103" t="s">
        <v>358</v>
      </c>
      <c r="B103" t="s">
        <v>359</v>
      </c>
      <c r="C103">
        <v>1</v>
      </c>
      <c r="D103" t="s">
        <v>21</v>
      </c>
      <c r="E103" t="s">
        <v>21</v>
      </c>
      <c r="F103">
        <v>98</v>
      </c>
      <c r="H103">
        <v>1334</v>
      </c>
      <c r="I103">
        <v>108</v>
      </c>
      <c r="J103">
        <f t="shared" si="3"/>
        <v>1541</v>
      </c>
    </row>
    <row r="104" spans="1:10" x14ac:dyDescent="0.2">
      <c r="A104" t="s">
        <v>107</v>
      </c>
      <c r="B104" t="s">
        <v>108</v>
      </c>
      <c r="C104">
        <v>1</v>
      </c>
      <c r="E104">
        <v>1</v>
      </c>
      <c r="F104">
        <v>38</v>
      </c>
      <c r="G104" t="s">
        <v>48</v>
      </c>
      <c r="H104" t="s">
        <v>48</v>
      </c>
      <c r="I104">
        <v>117</v>
      </c>
      <c r="J104">
        <f t="shared" si="3"/>
        <v>157</v>
      </c>
    </row>
    <row r="105" spans="1:10" x14ac:dyDescent="0.2">
      <c r="A105" t="s">
        <v>103</v>
      </c>
      <c r="B105" t="s">
        <v>104</v>
      </c>
      <c r="C105">
        <v>1</v>
      </c>
      <c r="E105">
        <v>4</v>
      </c>
      <c r="F105">
        <v>4</v>
      </c>
      <c r="H105">
        <v>137</v>
      </c>
      <c r="I105">
        <v>151</v>
      </c>
      <c r="J105">
        <f t="shared" si="3"/>
        <v>297</v>
      </c>
    </row>
    <row r="106" spans="1:10" x14ac:dyDescent="0.2">
      <c r="A106" t="s">
        <v>356</v>
      </c>
      <c r="B106" t="s">
        <v>357</v>
      </c>
      <c r="C106">
        <v>1</v>
      </c>
      <c r="E106">
        <v>128</v>
      </c>
      <c r="F106">
        <v>136</v>
      </c>
      <c r="H106">
        <v>2280</v>
      </c>
      <c r="I106">
        <v>154</v>
      </c>
      <c r="J106">
        <f t="shared" si="3"/>
        <v>2699</v>
      </c>
    </row>
    <row r="107" spans="1:10" x14ac:dyDescent="0.2">
      <c r="A107" t="s">
        <v>318</v>
      </c>
      <c r="B107" t="s">
        <v>319</v>
      </c>
      <c r="C107">
        <v>1</v>
      </c>
      <c r="E107">
        <v>87</v>
      </c>
      <c r="F107">
        <v>156</v>
      </c>
      <c r="G107" t="s">
        <v>48</v>
      </c>
      <c r="H107" t="s">
        <v>48</v>
      </c>
      <c r="I107">
        <v>204</v>
      </c>
      <c r="J107">
        <f t="shared" si="3"/>
        <v>448</v>
      </c>
    </row>
    <row r="108" spans="1:10" x14ac:dyDescent="0.2">
      <c r="A108" t="s">
        <v>207</v>
      </c>
      <c r="B108" t="s">
        <v>208</v>
      </c>
      <c r="C108">
        <v>1</v>
      </c>
      <c r="D108" t="s">
        <v>209</v>
      </c>
      <c r="E108" t="s">
        <v>209</v>
      </c>
      <c r="F108">
        <v>231</v>
      </c>
      <c r="G108" t="s">
        <v>209</v>
      </c>
      <c r="H108" t="s">
        <v>209</v>
      </c>
      <c r="I108">
        <v>225</v>
      </c>
      <c r="J108">
        <f t="shared" si="3"/>
        <v>457</v>
      </c>
    </row>
    <row r="109" spans="1:10" x14ac:dyDescent="0.2">
      <c r="A109" t="s">
        <v>85</v>
      </c>
      <c r="B109" t="s">
        <v>86</v>
      </c>
      <c r="E109" t="s">
        <v>383</v>
      </c>
      <c r="F109">
        <v>0</v>
      </c>
      <c r="H109" s="1" t="s">
        <v>385</v>
      </c>
      <c r="I109">
        <v>238</v>
      </c>
      <c r="J109">
        <f t="shared" si="3"/>
        <v>238</v>
      </c>
    </row>
    <row r="110" spans="1:10" x14ac:dyDescent="0.2">
      <c r="A110" t="s">
        <v>81</v>
      </c>
      <c r="B110" t="s">
        <v>82</v>
      </c>
      <c r="C110">
        <v>1</v>
      </c>
      <c r="E110">
        <v>92</v>
      </c>
      <c r="F110">
        <v>144</v>
      </c>
      <c r="H110">
        <v>2504</v>
      </c>
      <c r="I110">
        <v>279</v>
      </c>
      <c r="J110">
        <f t="shared" si="3"/>
        <v>3020</v>
      </c>
    </row>
    <row r="111" spans="1:10" x14ac:dyDescent="0.2">
      <c r="A111" t="s">
        <v>109</v>
      </c>
      <c r="B111" t="s">
        <v>110</v>
      </c>
      <c r="C111">
        <v>1</v>
      </c>
      <c r="E111">
        <v>166</v>
      </c>
      <c r="F111">
        <v>189</v>
      </c>
      <c r="H111">
        <v>41</v>
      </c>
      <c r="I111">
        <v>357</v>
      </c>
      <c r="J111">
        <f t="shared" si="3"/>
        <v>754</v>
      </c>
    </row>
    <row r="112" spans="1:10" x14ac:dyDescent="0.2">
      <c r="A112" t="s">
        <v>302</v>
      </c>
      <c r="B112" t="s">
        <v>303</v>
      </c>
      <c r="C112">
        <v>0</v>
      </c>
      <c r="E112" t="s">
        <v>383</v>
      </c>
      <c r="F112">
        <v>393</v>
      </c>
      <c r="H112" s="1" t="s">
        <v>385</v>
      </c>
      <c r="I112">
        <v>381</v>
      </c>
      <c r="J112">
        <f t="shared" si="3"/>
        <v>774</v>
      </c>
    </row>
    <row r="113" spans="1:10" x14ac:dyDescent="0.2">
      <c r="A113" t="s">
        <v>276</v>
      </c>
      <c r="B113" t="s">
        <v>277</v>
      </c>
      <c r="C113">
        <v>1</v>
      </c>
      <c r="E113">
        <v>83</v>
      </c>
      <c r="F113">
        <v>158</v>
      </c>
      <c r="H113">
        <v>10</v>
      </c>
      <c r="I113">
        <v>401</v>
      </c>
      <c r="J113">
        <f t="shared" si="3"/>
        <v>653</v>
      </c>
    </row>
    <row r="114" spans="1:10" x14ac:dyDescent="0.2">
      <c r="A114" t="s">
        <v>170</v>
      </c>
      <c r="B114" t="s">
        <v>21</v>
      </c>
      <c r="E114">
        <v>10615</v>
      </c>
      <c r="F114" t="s">
        <v>383</v>
      </c>
      <c r="H114" s="1" t="s">
        <v>385</v>
      </c>
      <c r="I114">
        <v>412</v>
      </c>
      <c r="J114">
        <f t="shared" si="3"/>
        <v>11027</v>
      </c>
    </row>
    <row r="115" spans="1:10" x14ac:dyDescent="0.2">
      <c r="A115" t="s">
        <v>42</v>
      </c>
      <c r="B115" t="s">
        <v>43</v>
      </c>
      <c r="C115">
        <v>1</v>
      </c>
      <c r="D115" t="s">
        <v>21</v>
      </c>
      <c r="E115" t="s">
        <v>21</v>
      </c>
      <c r="F115">
        <v>175</v>
      </c>
      <c r="H115">
        <v>39</v>
      </c>
      <c r="I115">
        <v>434</v>
      </c>
      <c r="J115">
        <f t="shared" si="3"/>
        <v>649</v>
      </c>
    </row>
    <row r="116" spans="1:10" x14ac:dyDescent="0.2">
      <c r="A116" t="s">
        <v>162</v>
      </c>
      <c r="B116" t="s">
        <v>163</v>
      </c>
      <c r="C116">
        <v>1</v>
      </c>
      <c r="E116">
        <v>127</v>
      </c>
      <c r="F116">
        <v>159</v>
      </c>
      <c r="H116">
        <v>7</v>
      </c>
      <c r="I116">
        <v>450</v>
      </c>
      <c r="J116">
        <f t="shared" si="3"/>
        <v>744</v>
      </c>
    </row>
    <row r="117" spans="1:10" x14ac:dyDescent="0.2">
      <c r="A117" t="s">
        <v>218</v>
      </c>
      <c r="B117" t="s">
        <v>219</v>
      </c>
      <c r="C117">
        <v>1</v>
      </c>
      <c r="E117">
        <v>289</v>
      </c>
      <c r="F117">
        <v>314</v>
      </c>
      <c r="H117">
        <v>5284</v>
      </c>
      <c r="I117">
        <v>544</v>
      </c>
      <c r="J117">
        <f t="shared" si="3"/>
        <v>6432</v>
      </c>
    </row>
    <row r="118" spans="1:10" x14ac:dyDescent="0.2">
      <c r="A118" t="s">
        <v>230</v>
      </c>
      <c r="B118" t="s">
        <v>231</v>
      </c>
      <c r="C118">
        <v>1</v>
      </c>
      <c r="E118">
        <v>216</v>
      </c>
      <c r="F118">
        <v>284</v>
      </c>
      <c r="H118">
        <v>11766</v>
      </c>
      <c r="I118">
        <v>545</v>
      </c>
      <c r="J118">
        <f t="shared" si="3"/>
        <v>12812</v>
      </c>
    </row>
    <row r="119" spans="1:10" x14ac:dyDescent="0.2">
      <c r="A119" t="s">
        <v>350</v>
      </c>
      <c r="B119" t="s">
        <v>351</v>
      </c>
      <c r="C119">
        <v>1</v>
      </c>
      <c r="E119">
        <v>487</v>
      </c>
      <c r="F119">
        <v>802</v>
      </c>
      <c r="H119">
        <v>231</v>
      </c>
      <c r="I119">
        <v>653</v>
      </c>
      <c r="J119">
        <f t="shared" si="3"/>
        <v>2174</v>
      </c>
    </row>
    <row r="120" spans="1:10" x14ac:dyDescent="0.2">
      <c r="A120" t="s">
        <v>341</v>
      </c>
      <c r="B120" t="s">
        <v>342</v>
      </c>
      <c r="C120">
        <v>1</v>
      </c>
      <c r="E120">
        <v>58</v>
      </c>
      <c r="F120">
        <v>68</v>
      </c>
      <c r="H120">
        <v>5604</v>
      </c>
      <c r="I120">
        <v>686</v>
      </c>
      <c r="J120">
        <f t="shared" si="3"/>
        <v>6417</v>
      </c>
    </row>
    <row r="121" spans="1:10" x14ac:dyDescent="0.2">
      <c r="A121" t="s">
        <v>274</v>
      </c>
      <c r="B121" t="s">
        <v>275</v>
      </c>
      <c r="C121">
        <v>1</v>
      </c>
      <c r="E121">
        <v>243</v>
      </c>
      <c r="F121">
        <v>349</v>
      </c>
      <c r="H121">
        <v>80</v>
      </c>
      <c r="I121">
        <v>706</v>
      </c>
      <c r="J121">
        <f t="shared" si="3"/>
        <v>1379</v>
      </c>
    </row>
    <row r="122" spans="1:10" x14ac:dyDescent="0.2">
      <c r="A122" t="s">
        <v>212</v>
      </c>
      <c r="B122" t="s">
        <v>213</v>
      </c>
      <c r="C122">
        <v>1</v>
      </c>
      <c r="F122">
        <v>392</v>
      </c>
      <c r="H122" s="1" t="s">
        <v>385</v>
      </c>
      <c r="I122">
        <v>1088</v>
      </c>
      <c r="J122">
        <f t="shared" si="3"/>
        <v>1481</v>
      </c>
    </row>
    <row r="123" spans="1:10" x14ac:dyDescent="0.2">
      <c r="A123" t="s">
        <v>322</v>
      </c>
      <c r="B123" t="s">
        <v>323</v>
      </c>
      <c r="C123">
        <v>1</v>
      </c>
      <c r="E123">
        <v>63</v>
      </c>
      <c r="F123">
        <v>297</v>
      </c>
      <c r="H123">
        <v>6105</v>
      </c>
      <c r="I123">
        <v>1140</v>
      </c>
      <c r="J123">
        <f t="shared" si="3"/>
        <v>7606</v>
      </c>
    </row>
    <row r="124" spans="1:10" x14ac:dyDescent="0.2">
      <c r="A124" t="s">
        <v>250</v>
      </c>
      <c r="B124" t="s">
        <v>251</v>
      </c>
      <c r="C124">
        <v>1</v>
      </c>
      <c r="E124">
        <v>273</v>
      </c>
      <c r="F124">
        <v>346</v>
      </c>
      <c r="H124">
        <v>3808</v>
      </c>
      <c r="I124">
        <v>1183</v>
      </c>
      <c r="J124">
        <f t="shared" si="3"/>
        <v>5611</v>
      </c>
    </row>
    <row r="125" spans="1:10" x14ac:dyDescent="0.2">
      <c r="A125" t="s">
        <v>63</v>
      </c>
      <c r="B125" t="s">
        <v>64</v>
      </c>
      <c r="C125">
        <v>1</v>
      </c>
      <c r="E125">
        <v>513</v>
      </c>
      <c r="F125">
        <v>581</v>
      </c>
      <c r="H125">
        <v>22576</v>
      </c>
      <c r="I125">
        <v>1250</v>
      </c>
      <c r="J125">
        <f t="shared" si="3"/>
        <v>24921</v>
      </c>
    </row>
    <row r="126" spans="1:10" x14ac:dyDescent="0.2">
      <c r="A126" t="s">
        <v>133</v>
      </c>
      <c r="B126" t="s">
        <v>48</v>
      </c>
      <c r="E126">
        <v>32968</v>
      </c>
      <c r="F126" t="s">
        <v>383</v>
      </c>
      <c r="H126">
        <v>87367</v>
      </c>
      <c r="I126">
        <v>1264</v>
      </c>
      <c r="J126">
        <f t="shared" si="3"/>
        <v>121599</v>
      </c>
    </row>
    <row r="127" spans="1:10" x14ac:dyDescent="0.2">
      <c r="A127" t="s">
        <v>173</v>
      </c>
      <c r="B127" t="s">
        <v>174</v>
      </c>
      <c r="C127">
        <v>1</v>
      </c>
      <c r="E127">
        <v>19</v>
      </c>
      <c r="F127">
        <v>440</v>
      </c>
      <c r="G127" t="s">
        <v>48</v>
      </c>
      <c r="H127" t="s">
        <v>48</v>
      </c>
      <c r="I127">
        <v>1427</v>
      </c>
      <c r="J127">
        <f t="shared" si="3"/>
        <v>1887</v>
      </c>
    </row>
    <row r="128" spans="1:10" x14ac:dyDescent="0.2">
      <c r="A128" t="s">
        <v>286</v>
      </c>
      <c r="B128" t="s">
        <v>287</v>
      </c>
      <c r="C128">
        <v>1</v>
      </c>
      <c r="E128">
        <v>920</v>
      </c>
      <c r="F128">
        <v>890</v>
      </c>
      <c r="H128">
        <v>13115</v>
      </c>
      <c r="I128">
        <v>1815</v>
      </c>
      <c r="J128">
        <f t="shared" si="3"/>
        <v>16741</v>
      </c>
    </row>
    <row r="129" spans="1:10" x14ac:dyDescent="0.2">
      <c r="A129" t="s">
        <v>314</v>
      </c>
      <c r="B129" t="s">
        <v>315</v>
      </c>
      <c r="C129">
        <v>1</v>
      </c>
      <c r="E129">
        <v>632</v>
      </c>
      <c r="F129">
        <v>944</v>
      </c>
      <c r="H129">
        <v>6557</v>
      </c>
      <c r="I129">
        <v>2368</v>
      </c>
      <c r="J129">
        <f t="shared" si="3"/>
        <v>10502</v>
      </c>
    </row>
    <row r="130" spans="1:10" x14ac:dyDescent="0.2">
      <c r="A130" t="s">
        <v>258</v>
      </c>
      <c r="B130" t="s">
        <v>259</v>
      </c>
      <c r="C130">
        <v>1</v>
      </c>
      <c r="E130">
        <v>295</v>
      </c>
      <c r="F130">
        <v>690</v>
      </c>
      <c r="H130">
        <v>538</v>
      </c>
      <c r="I130">
        <v>2637</v>
      </c>
      <c r="J130">
        <f t="shared" ref="J130:J161" si="4">SUM(C130:I130)</f>
        <v>4161</v>
      </c>
    </row>
    <row r="131" spans="1:10" x14ac:dyDescent="0.2">
      <c r="A131" t="s">
        <v>366</v>
      </c>
      <c r="B131" t="s">
        <v>368</v>
      </c>
      <c r="H131" s="1" t="s">
        <v>385</v>
      </c>
      <c r="I131">
        <v>3733</v>
      </c>
      <c r="J131">
        <f t="shared" si="4"/>
        <v>3733</v>
      </c>
    </row>
    <row r="132" spans="1:10" x14ac:dyDescent="0.2">
      <c r="A132" t="s">
        <v>324</v>
      </c>
      <c r="B132" t="s">
        <v>325</v>
      </c>
      <c r="C132">
        <v>1</v>
      </c>
      <c r="E132">
        <v>1221</v>
      </c>
      <c r="F132">
        <v>1705</v>
      </c>
      <c r="H132">
        <v>111</v>
      </c>
      <c r="I132">
        <v>3794</v>
      </c>
      <c r="J132">
        <f t="shared" si="4"/>
        <v>6832</v>
      </c>
    </row>
    <row r="133" spans="1:10" x14ac:dyDescent="0.2">
      <c r="A133" t="s">
        <v>166</v>
      </c>
      <c r="B133" t="s">
        <v>167</v>
      </c>
      <c r="C133">
        <v>1</v>
      </c>
      <c r="E133">
        <v>761</v>
      </c>
      <c r="F133">
        <v>1394</v>
      </c>
      <c r="H133">
        <v>27592</v>
      </c>
      <c r="I133">
        <v>3890</v>
      </c>
      <c r="J133">
        <f t="shared" si="4"/>
        <v>33638</v>
      </c>
    </row>
    <row r="134" spans="1:10" x14ac:dyDescent="0.2">
      <c r="A134" t="s">
        <v>32</v>
      </c>
      <c r="B134" t="s">
        <v>33</v>
      </c>
      <c r="C134">
        <v>1</v>
      </c>
      <c r="E134">
        <v>541</v>
      </c>
      <c r="F134">
        <v>1387</v>
      </c>
      <c r="H134">
        <v>533</v>
      </c>
      <c r="I134">
        <v>5113</v>
      </c>
      <c r="J134">
        <f t="shared" si="4"/>
        <v>7575</v>
      </c>
    </row>
    <row r="135" spans="1:10" x14ac:dyDescent="0.2">
      <c r="A135" t="s">
        <v>46</v>
      </c>
      <c r="B135" t="s">
        <v>47</v>
      </c>
      <c r="C135">
        <v>1</v>
      </c>
      <c r="E135">
        <v>71</v>
      </c>
      <c r="F135">
        <v>1197</v>
      </c>
      <c r="G135" t="s">
        <v>48</v>
      </c>
      <c r="H135" t="s">
        <v>48</v>
      </c>
      <c r="I135">
        <v>5193</v>
      </c>
      <c r="J135">
        <f t="shared" si="4"/>
        <v>6462</v>
      </c>
    </row>
    <row r="136" spans="1:10" x14ac:dyDescent="0.2">
      <c r="A136" t="s">
        <v>175</v>
      </c>
      <c r="B136" t="s">
        <v>176</v>
      </c>
      <c r="C136">
        <v>1</v>
      </c>
      <c r="E136">
        <v>1211</v>
      </c>
      <c r="F136">
        <v>1596</v>
      </c>
      <c r="H136">
        <v>5101</v>
      </c>
      <c r="I136">
        <v>5498</v>
      </c>
      <c r="J136">
        <f t="shared" si="4"/>
        <v>13407</v>
      </c>
    </row>
    <row r="137" spans="1:10" x14ac:dyDescent="0.2">
      <c r="A137" t="s">
        <v>136</v>
      </c>
      <c r="B137" t="s">
        <v>137</v>
      </c>
      <c r="C137">
        <v>1</v>
      </c>
      <c r="E137">
        <v>1111</v>
      </c>
      <c r="F137">
        <v>1815</v>
      </c>
      <c r="H137">
        <v>38</v>
      </c>
      <c r="I137">
        <v>5528</v>
      </c>
      <c r="J137">
        <f t="shared" si="4"/>
        <v>8493</v>
      </c>
    </row>
    <row r="138" spans="1:10" x14ac:dyDescent="0.2">
      <c r="A138" t="s">
        <v>115</v>
      </c>
      <c r="B138" t="s">
        <v>116</v>
      </c>
      <c r="C138">
        <v>1</v>
      </c>
      <c r="E138">
        <v>510</v>
      </c>
      <c r="F138">
        <v>1301</v>
      </c>
      <c r="H138">
        <v>86</v>
      </c>
      <c r="I138">
        <v>5550</v>
      </c>
      <c r="J138">
        <f t="shared" si="4"/>
        <v>7448</v>
      </c>
    </row>
    <row r="139" spans="1:10" x14ac:dyDescent="0.2">
      <c r="A139" t="s">
        <v>30</v>
      </c>
      <c r="B139" t="s">
        <v>31</v>
      </c>
      <c r="C139">
        <v>1</v>
      </c>
      <c r="E139">
        <v>1625</v>
      </c>
      <c r="F139">
        <v>1726</v>
      </c>
      <c r="H139">
        <v>20720</v>
      </c>
      <c r="I139">
        <v>7261</v>
      </c>
      <c r="J139">
        <f t="shared" si="4"/>
        <v>31333</v>
      </c>
    </row>
    <row r="140" spans="1:10" x14ac:dyDescent="0.2">
      <c r="A140" t="s">
        <v>75</v>
      </c>
      <c r="B140" t="s">
        <v>76</v>
      </c>
      <c r="C140">
        <v>1</v>
      </c>
      <c r="E140">
        <v>2181</v>
      </c>
      <c r="F140">
        <v>3089</v>
      </c>
      <c r="H140">
        <v>26627</v>
      </c>
      <c r="I140">
        <v>8894</v>
      </c>
      <c r="J140">
        <f t="shared" si="4"/>
        <v>40792</v>
      </c>
    </row>
    <row r="141" spans="1:10" x14ac:dyDescent="0.2">
      <c r="A141" t="s">
        <v>177</v>
      </c>
      <c r="B141" t="s">
        <v>178</v>
      </c>
      <c r="C141">
        <v>1</v>
      </c>
      <c r="E141">
        <v>337</v>
      </c>
      <c r="F141">
        <v>3061</v>
      </c>
      <c r="G141" t="s">
        <v>48</v>
      </c>
      <c r="H141" t="s">
        <v>48</v>
      </c>
      <c r="I141">
        <v>9895</v>
      </c>
      <c r="J141">
        <f t="shared" si="4"/>
        <v>13294</v>
      </c>
    </row>
    <row r="142" spans="1:10" x14ac:dyDescent="0.2">
      <c r="A142" t="s">
        <v>332</v>
      </c>
      <c r="B142" t="s">
        <v>333</v>
      </c>
      <c r="C142">
        <v>1</v>
      </c>
      <c r="E142">
        <v>1733</v>
      </c>
      <c r="F142">
        <v>3925</v>
      </c>
      <c r="H142">
        <v>67</v>
      </c>
      <c r="I142">
        <v>11795</v>
      </c>
      <c r="J142">
        <f t="shared" si="4"/>
        <v>17521</v>
      </c>
    </row>
    <row r="143" spans="1:10" x14ac:dyDescent="0.2">
      <c r="A143" t="s">
        <v>246</v>
      </c>
      <c r="B143" t="s">
        <v>247</v>
      </c>
      <c r="C143">
        <v>1</v>
      </c>
      <c r="E143">
        <v>976</v>
      </c>
      <c r="F143">
        <v>4218</v>
      </c>
      <c r="G143" t="s">
        <v>48</v>
      </c>
      <c r="H143" t="s">
        <v>48</v>
      </c>
      <c r="I143">
        <v>16126</v>
      </c>
      <c r="J143">
        <f t="shared" si="4"/>
        <v>21321</v>
      </c>
    </row>
    <row r="144" spans="1:10" x14ac:dyDescent="0.2">
      <c r="A144" t="s">
        <v>83</v>
      </c>
      <c r="B144" t="s">
        <v>84</v>
      </c>
      <c r="C144">
        <v>1</v>
      </c>
      <c r="E144">
        <v>27107</v>
      </c>
      <c r="F144">
        <v>25539</v>
      </c>
      <c r="H144">
        <v>72867</v>
      </c>
      <c r="I144">
        <v>18106</v>
      </c>
      <c r="J144">
        <f t="shared" si="4"/>
        <v>143620</v>
      </c>
    </row>
    <row r="145" spans="1:10" x14ac:dyDescent="0.2">
      <c r="A145" t="s">
        <v>360</v>
      </c>
      <c r="B145" t="s">
        <v>361</v>
      </c>
      <c r="C145">
        <v>1</v>
      </c>
      <c r="E145">
        <v>4247</v>
      </c>
      <c r="F145">
        <v>5282</v>
      </c>
      <c r="H145">
        <v>2381</v>
      </c>
      <c r="I145">
        <v>19020</v>
      </c>
      <c r="J145">
        <f t="shared" si="4"/>
        <v>30931</v>
      </c>
    </row>
    <row r="146" spans="1:10" x14ac:dyDescent="0.2">
      <c r="A146" t="s">
        <v>280</v>
      </c>
      <c r="B146" t="s">
        <v>281</v>
      </c>
      <c r="C146">
        <v>1</v>
      </c>
      <c r="E146">
        <v>13177</v>
      </c>
      <c r="F146">
        <v>13151</v>
      </c>
      <c r="H146">
        <v>35168</v>
      </c>
      <c r="I146">
        <v>19086</v>
      </c>
      <c r="J146">
        <f t="shared" si="4"/>
        <v>80583</v>
      </c>
    </row>
    <row r="147" spans="1:10" x14ac:dyDescent="0.2">
      <c r="A147" t="s">
        <v>334</v>
      </c>
      <c r="B147" t="s">
        <v>209</v>
      </c>
      <c r="C147">
        <v>1</v>
      </c>
      <c r="E147">
        <v>181</v>
      </c>
      <c r="F147">
        <v>4115</v>
      </c>
      <c r="H147">
        <v>75</v>
      </c>
      <c r="I147">
        <v>21913</v>
      </c>
      <c r="J147">
        <f t="shared" si="4"/>
        <v>26285</v>
      </c>
    </row>
    <row r="148" spans="1:10" x14ac:dyDescent="0.2">
      <c r="A148" t="s">
        <v>138</v>
      </c>
      <c r="B148" t="s">
        <v>139</v>
      </c>
      <c r="C148">
        <v>1</v>
      </c>
      <c r="E148">
        <v>3528</v>
      </c>
      <c r="F148">
        <v>8319</v>
      </c>
      <c r="G148" t="s">
        <v>48</v>
      </c>
      <c r="H148" t="s">
        <v>48</v>
      </c>
      <c r="I148">
        <v>28534</v>
      </c>
      <c r="J148">
        <f t="shared" si="4"/>
        <v>40382</v>
      </c>
    </row>
    <row r="149" spans="1:10" x14ac:dyDescent="0.2">
      <c r="A149" t="s">
        <v>146</v>
      </c>
      <c r="B149" t="s">
        <v>147</v>
      </c>
      <c r="C149">
        <v>1</v>
      </c>
      <c r="E149">
        <v>1718</v>
      </c>
      <c r="F149">
        <v>18008</v>
      </c>
      <c r="H149">
        <v>5253</v>
      </c>
      <c r="I149">
        <v>63173</v>
      </c>
      <c r="J149">
        <f t="shared" si="4"/>
        <v>88153</v>
      </c>
    </row>
    <row r="150" spans="1:10" x14ac:dyDescent="0.2">
      <c r="A150" t="s">
        <v>181</v>
      </c>
      <c r="B150" t="s">
        <v>182</v>
      </c>
      <c r="C150">
        <v>1</v>
      </c>
      <c r="E150">
        <v>41298</v>
      </c>
      <c r="F150">
        <v>42459</v>
      </c>
      <c r="H150">
        <v>54157</v>
      </c>
      <c r="I150">
        <v>120839</v>
      </c>
      <c r="J150">
        <f t="shared" si="4"/>
        <v>258754</v>
      </c>
    </row>
    <row r="151" spans="1:10" x14ac:dyDescent="0.2">
      <c r="A151" t="s">
        <v>364</v>
      </c>
      <c r="B151" t="s">
        <v>365</v>
      </c>
      <c r="C151">
        <v>1</v>
      </c>
      <c r="E151">
        <v>62133</v>
      </c>
      <c r="F151">
        <v>61492</v>
      </c>
      <c r="H151">
        <v>119899</v>
      </c>
      <c r="I151">
        <v>157943</v>
      </c>
      <c r="J151">
        <f t="shared" si="4"/>
        <v>401468</v>
      </c>
    </row>
    <row r="152" spans="1:10" x14ac:dyDescent="0.2">
      <c r="A152" t="s">
        <v>61</v>
      </c>
      <c r="B152" t="s">
        <v>62</v>
      </c>
      <c r="C152">
        <v>1</v>
      </c>
      <c r="F152">
        <v>0</v>
      </c>
      <c r="H152">
        <v>1</v>
      </c>
      <c r="I152" s="1" t="s">
        <v>385</v>
      </c>
      <c r="J152">
        <f t="shared" si="4"/>
        <v>2</v>
      </c>
    </row>
    <row r="153" spans="1:10" x14ac:dyDescent="0.2">
      <c r="A153" t="s">
        <v>339</v>
      </c>
      <c r="B153" t="s">
        <v>340</v>
      </c>
      <c r="C153">
        <v>1</v>
      </c>
      <c r="F153">
        <v>0</v>
      </c>
      <c r="H153">
        <v>2</v>
      </c>
      <c r="I153" s="1" t="s">
        <v>385</v>
      </c>
      <c r="J153">
        <f t="shared" si="4"/>
        <v>3</v>
      </c>
    </row>
    <row r="154" spans="1:10" x14ac:dyDescent="0.2">
      <c r="A154" t="s">
        <v>379</v>
      </c>
      <c r="B154" t="s">
        <v>380</v>
      </c>
      <c r="C154">
        <v>1</v>
      </c>
      <c r="F154">
        <v>0</v>
      </c>
      <c r="H154">
        <v>10</v>
      </c>
      <c r="I154" s="1" t="s">
        <v>385</v>
      </c>
      <c r="J154">
        <f t="shared" si="4"/>
        <v>11</v>
      </c>
    </row>
    <row r="155" spans="1:10" x14ac:dyDescent="0.2">
      <c r="A155" t="s">
        <v>214</v>
      </c>
      <c r="B155" t="s">
        <v>215</v>
      </c>
      <c r="C155">
        <v>1</v>
      </c>
      <c r="D155" t="s">
        <v>21</v>
      </c>
      <c r="E155" t="s">
        <v>21</v>
      </c>
      <c r="F155">
        <v>2</v>
      </c>
      <c r="H155">
        <v>44</v>
      </c>
      <c r="I155" s="1" t="s">
        <v>385</v>
      </c>
      <c r="J155">
        <f t="shared" si="4"/>
        <v>47</v>
      </c>
    </row>
    <row r="156" spans="1:10" x14ac:dyDescent="0.2">
      <c r="A156" t="s">
        <v>266</v>
      </c>
      <c r="B156" t="s">
        <v>267</v>
      </c>
      <c r="C156">
        <v>1</v>
      </c>
      <c r="F156">
        <v>0</v>
      </c>
      <c r="H156">
        <v>76</v>
      </c>
      <c r="I156" s="1" t="s">
        <v>385</v>
      </c>
      <c r="J156">
        <f t="shared" si="4"/>
        <v>77</v>
      </c>
    </row>
    <row r="157" spans="1:10" x14ac:dyDescent="0.2">
      <c r="A157" t="s">
        <v>252</v>
      </c>
      <c r="B157" t="s">
        <v>253</v>
      </c>
      <c r="C157">
        <v>1</v>
      </c>
      <c r="F157">
        <v>0</v>
      </c>
      <c r="H157">
        <v>116</v>
      </c>
      <c r="I157" s="1" t="s">
        <v>385</v>
      </c>
      <c r="J157">
        <f t="shared" si="4"/>
        <v>117</v>
      </c>
    </row>
    <row r="158" spans="1:10" x14ac:dyDescent="0.2">
      <c r="A158" t="s">
        <v>160</v>
      </c>
      <c r="B158" t="s">
        <v>161</v>
      </c>
      <c r="C158">
        <v>1</v>
      </c>
      <c r="F158">
        <v>0</v>
      </c>
      <c r="H158">
        <v>204</v>
      </c>
      <c r="I158" s="1" t="s">
        <v>385</v>
      </c>
      <c r="J158">
        <f t="shared" si="4"/>
        <v>205</v>
      </c>
    </row>
    <row r="159" spans="1:10" x14ac:dyDescent="0.2">
      <c r="A159" t="s">
        <v>9</v>
      </c>
      <c r="B159" t="s">
        <v>10</v>
      </c>
      <c r="E159">
        <v>3</v>
      </c>
      <c r="F159" t="s">
        <v>383</v>
      </c>
      <c r="H159">
        <v>426</v>
      </c>
      <c r="I159" s="1" t="s">
        <v>385</v>
      </c>
      <c r="J159">
        <f t="shared" si="4"/>
        <v>429</v>
      </c>
    </row>
    <row r="160" spans="1:10" x14ac:dyDescent="0.2">
      <c r="A160" t="s">
        <v>131</v>
      </c>
      <c r="B160" t="s">
        <v>132</v>
      </c>
      <c r="E160">
        <v>22</v>
      </c>
      <c r="F160" t="s">
        <v>383</v>
      </c>
      <c r="H160">
        <v>2796</v>
      </c>
      <c r="I160" s="1" t="s">
        <v>385</v>
      </c>
      <c r="J160">
        <f t="shared" si="4"/>
        <v>2818</v>
      </c>
    </row>
    <row r="161" spans="1:10" x14ac:dyDescent="0.2">
      <c r="A161" t="s">
        <v>51</v>
      </c>
      <c r="B161" t="s">
        <v>52</v>
      </c>
      <c r="C161">
        <v>1</v>
      </c>
      <c r="D161" t="s">
        <v>10</v>
      </c>
      <c r="E161" t="s">
        <v>10</v>
      </c>
      <c r="F161">
        <v>1</v>
      </c>
      <c r="G161" t="s">
        <v>10</v>
      </c>
      <c r="H161" t="s">
        <v>10</v>
      </c>
      <c r="I161" s="1" t="s">
        <v>385</v>
      </c>
      <c r="J161">
        <f t="shared" si="4"/>
        <v>2</v>
      </c>
    </row>
    <row r="162" spans="1:10" x14ac:dyDescent="0.2">
      <c r="A162" t="s">
        <v>304</v>
      </c>
      <c r="B162" t="s">
        <v>305</v>
      </c>
      <c r="C162">
        <v>1</v>
      </c>
      <c r="D162" t="s">
        <v>10</v>
      </c>
      <c r="E162" t="s">
        <v>10</v>
      </c>
      <c r="F162">
        <v>3</v>
      </c>
      <c r="G162" t="s">
        <v>10</v>
      </c>
      <c r="H162" t="s">
        <v>10</v>
      </c>
      <c r="I162" s="1" t="s">
        <v>385</v>
      </c>
      <c r="J162">
        <f t="shared" ref="J162:J188" si="5">SUM(C162:I162)</f>
        <v>4</v>
      </c>
    </row>
    <row r="163" spans="1:10" x14ac:dyDescent="0.2">
      <c r="A163" t="s">
        <v>73</v>
      </c>
      <c r="B163" t="s">
        <v>74</v>
      </c>
      <c r="C163">
        <v>1</v>
      </c>
      <c r="D163" t="s">
        <v>10</v>
      </c>
      <c r="E163" t="s">
        <v>10</v>
      </c>
      <c r="F163">
        <v>0</v>
      </c>
      <c r="G163" t="s">
        <v>10</v>
      </c>
      <c r="H163" t="s">
        <v>10</v>
      </c>
      <c r="I163" s="1" t="s">
        <v>385</v>
      </c>
      <c r="J163">
        <f t="shared" si="5"/>
        <v>1</v>
      </c>
    </row>
    <row r="164" spans="1:10" x14ac:dyDescent="0.2">
      <c r="A164" t="s">
        <v>91</v>
      </c>
      <c r="B164" t="s">
        <v>92</v>
      </c>
      <c r="C164">
        <v>1</v>
      </c>
      <c r="D164" t="s">
        <v>10</v>
      </c>
      <c r="E164" t="s">
        <v>10</v>
      </c>
      <c r="F164">
        <v>0</v>
      </c>
      <c r="G164" t="s">
        <v>10</v>
      </c>
      <c r="H164" t="s">
        <v>10</v>
      </c>
      <c r="I164" s="1" t="s">
        <v>385</v>
      </c>
      <c r="J164">
        <f t="shared" si="5"/>
        <v>1</v>
      </c>
    </row>
    <row r="165" spans="1:10" x14ac:dyDescent="0.2">
      <c r="A165" t="s">
        <v>127</v>
      </c>
      <c r="B165" t="s">
        <v>128</v>
      </c>
      <c r="C165">
        <v>1</v>
      </c>
      <c r="D165" t="s">
        <v>10</v>
      </c>
      <c r="E165" t="s">
        <v>10</v>
      </c>
      <c r="F165">
        <v>0</v>
      </c>
      <c r="G165" t="s">
        <v>10</v>
      </c>
      <c r="H165" t="s">
        <v>10</v>
      </c>
      <c r="I165" s="1" t="s">
        <v>385</v>
      </c>
      <c r="J165">
        <f t="shared" si="5"/>
        <v>1</v>
      </c>
    </row>
    <row r="166" spans="1:10" x14ac:dyDescent="0.2">
      <c r="A166" t="s">
        <v>156</v>
      </c>
      <c r="B166" t="s">
        <v>157</v>
      </c>
      <c r="C166">
        <v>1</v>
      </c>
      <c r="D166" t="s">
        <v>10</v>
      </c>
      <c r="E166" t="s">
        <v>10</v>
      </c>
      <c r="F166">
        <v>0</v>
      </c>
      <c r="G166" t="s">
        <v>10</v>
      </c>
      <c r="H166" t="s">
        <v>10</v>
      </c>
      <c r="I166" s="1" t="s">
        <v>385</v>
      </c>
      <c r="J166">
        <f t="shared" si="5"/>
        <v>1</v>
      </c>
    </row>
    <row r="167" spans="1:10" x14ac:dyDescent="0.2">
      <c r="A167" t="s">
        <v>158</v>
      </c>
      <c r="B167" t="s">
        <v>159</v>
      </c>
      <c r="C167">
        <v>1</v>
      </c>
      <c r="D167" t="s">
        <v>10</v>
      </c>
      <c r="E167" t="s">
        <v>10</v>
      </c>
      <c r="F167">
        <v>0</v>
      </c>
      <c r="G167" t="s">
        <v>10</v>
      </c>
      <c r="H167" t="s">
        <v>10</v>
      </c>
      <c r="I167" s="1" t="s">
        <v>385</v>
      </c>
      <c r="J167">
        <f t="shared" si="5"/>
        <v>1</v>
      </c>
    </row>
    <row r="168" spans="1:10" x14ac:dyDescent="0.2">
      <c r="A168" t="s">
        <v>226</v>
      </c>
      <c r="B168" t="s">
        <v>227</v>
      </c>
      <c r="C168">
        <v>1</v>
      </c>
      <c r="D168" t="s">
        <v>10</v>
      </c>
      <c r="E168" t="s">
        <v>10</v>
      </c>
      <c r="F168">
        <v>0</v>
      </c>
      <c r="G168" t="s">
        <v>10</v>
      </c>
      <c r="H168" t="s">
        <v>10</v>
      </c>
      <c r="I168" s="1" t="s">
        <v>385</v>
      </c>
      <c r="J168">
        <f t="shared" si="5"/>
        <v>1</v>
      </c>
    </row>
    <row r="169" spans="1:10" x14ac:dyDescent="0.2">
      <c r="A169" t="s">
        <v>254</v>
      </c>
      <c r="B169" t="s">
        <v>255</v>
      </c>
      <c r="C169">
        <v>1</v>
      </c>
      <c r="D169" t="s">
        <v>10</v>
      </c>
      <c r="E169" t="s">
        <v>10</v>
      </c>
      <c r="F169">
        <v>0</v>
      </c>
      <c r="G169" t="s">
        <v>10</v>
      </c>
      <c r="H169" t="s">
        <v>10</v>
      </c>
      <c r="I169" s="1" t="s">
        <v>385</v>
      </c>
      <c r="J169">
        <f t="shared" si="5"/>
        <v>1</v>
      </c>
    </row>
    <row r="170" spans="1:10" x14ac:dyDescent="0.2">
      <c r="A170" t="s">
        <v>343</v>
      </c>
      <c r="B170" t="s">
        <v>344</v>
      </c>
      <c r="C170">
        <v>1</v>
      </c>
      <c r="D170" t="s">
        <v>10</v>
      </c>
      <c r="E170" t="s">
        <v>10</v>
      </c>
      <c r="F170">
        <v>0</v>
      </c>
      <c r="G170" t="s">
        <v>10</v>
      </c>
      <c r="H170" t="s">
        <v>10</v>
      </c>
      <c r="I170" s="1" t="s">
        <v>385</v>
      </c>
      <c r="J170">
        <f t="shared" si="5"/>
        <v>1</v>
      </c>
    </row>
    <row r="171" spans="1:10" x14ac:dyDescent="0.2">
      <c r="A171" t="s">
        <v>236</v>
      </c>
      <c r="B171" t="s">
        <v>237</v>
      </c>
      <c r="C171">
        <v>1</v>
      </c>
      <c r="D171" t="s">
        <v>21</v>
      </c>
      <c r="E171" t="s">
        <v>21</v>
      </c>
      <c r="F171">
        <v>1</v>
      </c>
      <c r="H171" s="1" t="s">
        <v>385</v>
      </c>
      <c r="I171" s="1" t="s">
        <v>385</v>
      </c>
      <c r="J171">
        <f t="shared" si="5"/>
        <v>2</v>
      </c>
    </row>
    <row r="172" spans="1:10" x14ac:dyDescent="0.2">
      <c r="A172" t="s">
        <v>113</v>
      </c>
      <c r="B172" t="s">
        <v>114</v>
      </c>
      <c r="C172">
        <v>0</v>
      </c>
      <c r="E172" t="s">
        <v>383</v>
      </c>
      <c r="F172">
        <v>1</v>
      </c>
      <c r="H172" s="1" t="s">
        <v>385</v>
      </c>
      <c r="I172" s="1" t="s">
        <v>385</v>
      </c>
      <c r="J172">
        <f t="shared" si="5"/>
        <v>1</v>
      </c>
    </row>
    <row r="173" spans="1:10" x14ac:dyDescent="0.2">
      <c r="A173" t="s">
        <v>195</v>
      </c>
      <c r="B173" t="s">
        <v>196</v>
      </c>
      <c r="C173">
        <v>1</v>
      </c>
      <c r="D173" t="s">
        <v>21</v>
      </c>
      <c r="E173" t="s">
        <v>21</v>
      </c>
      <c r="F173">
        <v>2</v>
      </c>
      <c r="H173" s="1" t="s">
        <v>385</v>
      </c>
      <c r="I173" s="1" t="s">
        <v>385</v>
      </c>
      <c r="J173">
        <f t="shared" si="5"/>
        <v>3</v>
      </c>
    </row>
    <row r="174" spans="1:10" x14ac:dyDescent="0.2">
      <c r="A174" t="s">
        <v>242</v>
      </c>
      <c r="B174" t="s">
        <v>243</v>
      </c>
      <c r="C174">
        <v>1</v>
      </c>
      <c r="D174" t="s">
        <v>12</v>
      </c>
      <c r="E174" t="s">
        <v>12</v>
      </c>
      <c r="F174">
        <v>3</v>
      </c>
      <c r="H174" s="1" t="s">
        <v>385</v>
      </c>
      <c r="I174" s="1" t="s">
        <v>385</v>
      </c>
      <c r="J174">
        <f t="shared" si="5"/>
        <v>4</v>
      </c>
    </row>
    <row r="175" spans="1:10" x14ac:dyDescent="0.2">
      <c r="A175" t="s">
        <v>256</v>
      </c>
      <c r="B175" t="s">
        <v>257</v>
      </c>
      <c r="C175">
        <v>1</v>
      </c>
      <c r="D175" t="s">
        <v>21</v>
      </c>
      <c r="E175" t="s">
        <v>21</v>
      </c>
      <c r="F175">
        <v>4</v>
      </c>
      <c r="H175" s="1" t="s">
        <v>385</v>
      </c>
      <c r="I175" s="1" t="s">
        <v>385</v>
      </c>
      <c r="J175">
        <f t="shared" si="5"/>
        <v>5</v>
      </c>
    </row>
    <row r="176" spans="1:10" x14ac:dyDescent="0.2">
      <c r="A176" t="s">
        <v>328</v>
      </c>
      <c r="B176" t="s">
        <v>329</v>
      </c>
      <c r="C176">
        <v>1</v>
      </c>
      <c r="F176">
        <v>4</v>
      </c>
      <c r="H176" s="1" t="s">
        <v>385</v>
      </c>
      <c r="I176" s="1" t="s">
        <v>385</v>
      </c>
      <c r="J176">
        <f t="shared" si="5"/>
        <v>5</v>
      </c>
    </row>
    <row r="177" spans="1:10" x14ac:dyDescent="0.2">
      <c r="A177" t="s">
        <v>366</v>
      </c>
      <c r="B177" t="s">
        <v>367</v>
      </c>
      <c r="C177">
        <v>0</v>
      </c>
      <c r="E177" t="s">
        <v>383</v>
      </c>
      <c r="F177">
        <v>263</v>
      </c>
      <c r="H177" s="1" t="s">
        <v>385</v>
      </c>
      <c r="I177" s="1" t="s">
        <v>385</v>
      </c>
      <c r="J177">
        <f t="shared" si="5"/>
        <v>263</v>
      </c>
    </row>
    <row r="178" spans="1:10" x14ac:dyDescent="0.2">
      <c r="A178" t="s">
        <v>142</v>
      </c>
      <c r="B178" t="s">
        <v>143</v>
      </c>
      <c r="C178">
        <v>1</v>
      </c>
      <c r="D178" t="s">
        <v>12</v>
      </c>
      <c r="E178" t="s">
        <v>12</v>
      </c>
      <c r="F178">
        <v>0</v>
      </c>
      <c r="H178" s="1" t="s">
        <v>385</v>
      </c>
      <c r="I178" s="1" t="s">
        <v>385</v>
      </c>
      <c r="J178">
        <f t="shared" si="5"/>
        <v>1</v>
      </c>
    </row>
    <row r="179" spans="1:10" x14ac:dyDescent="0.2">
      <c r="A179" t="s">
        <v>240</v>
      </c>
      <c r="B179" t="s">
        <v>241</v>
      </c>
      <c r="C179">
        <v>1</v>
      </c>
      <c r="D179" t="s">
        <v>12</v>
      </c>
      <c r="E179" t="s">
        <v>12</v>
      </c>
      <c r="F179">
        <v>0</v>
      </c>
      <c r="H179" s="1" t="s">
        <v>385</v>
      </c>
      <c r="I179" s="1" t="s">
        <v>385</v>
      </c>
      <c r="J179">
        <f t="shared" si="5"/>
        <v>1</v>
      </c>
    </row>
    <row r="180" spans="1:10" x14ac:dyDescent="0.2">
      <c r="A180" t="s">
        <v>312</v>
      </c>
      <c r="B180" t="s">
        <v>313</v>
      </c>
      <c r="C180">
        <v>1</v>
      </c>
      <c r="D180" t="s">
        <v>12</v>
      </c>
      <c r="E180" t="s">
        <v>12</v>
      </c>
      <c r="F180">
        <v>0</v>
      </c>
      <c r="H180" s="1" t="s">
        <v>385</v>
      </c>
      <c r="I180" s="1" t="s">
        <v>385</v>
      </c>
      <c r="J180">
        <f t="shared" si="5"/>
        <v>1</v>
      </c>
    </row>
    <row r="181" spans="1:10" x14ac:dyDescent="0.2">
      <c r="A181" t="s">
        <v>292</v>
      </c>
      <c r="B181" t="s">
        <v>293</v>
      </c>
      <c r="C181">
        <v>1</v>
      </c>
      <c r="D181" t="s">
        <v>21</v>
      </c>
      <c r="E181" t="s">
        <v>21</v>
      </c>
      <c r="F181">
        <v>0</v>
      </c>
      <c r="H181" s="1" t="s">
        <v>385</v>
      </c>
      <c r="I181" s="1" t="s">
        <v>385</v>
      </c>
      <c r="J181">
        <f t="shared" si="5"/>
        <v>1</v>
      </c>
    </row>
    <row r="182" spans="1:10" x14ac:dyDescent="0.2">
      <c r="A182" t="s">
        <v>300</v>
      </c>
      <c r="B182" t="s">
        <v>301</v>
      </c>
      <c r="C182">
        <v>1</v>
      </c>
      <c r="D182" t="s">
        <v>21</v>
      </c>
      <c r="E182" t="s">
        <v>21</v>
      </c>
      <c r="F182">
        <v>0</v>
      </c>
      <c r="H182" s="1" t="s">
        <v>385</v>
      </c>
      <c r="I182" s="1" t="s">
        <v>385</v>
      </c>
      <c r="J182">
        <f t="shared" si="5"/>
        <v>1</v>
      </c>
    </row>
    <row r="183" spans="1:10" x14ac:dyDescent="0.2">
      <c r="A183" t="s">
        <v>201</v>
      </c>
      <c r="B183" t="s">
        <v>202</v>
      </c>
      <c r="C183">
        <v>1</v>
      </c>
      <c r="F183">
        <v>0</v>
      </c>
      <c r="H183" s="1" t="s">
        <v>385</v>
      </c>
      <c r="I183" s="1" t="s">
        <v>385</v>
      </c>
      <c r="J183">
        <f t="shared" si="5"/>
        <v>1</v>
      </c>
    </row>
    <row r="184" spans="1:10" x14ac:dyDescent="0.2">
      <c r="A184" t="s">
        <v>205</v>
      </c>
      <c r="B184" t="s">
        <v>206</v>
      </c>
      <c r="C184">
        <v>1</v>
      </c>
      <c r="F184">
        <v>0</v>
      </c>
      <c r="H184" s="1" t="s">
        <v>385</v>
      </c>
      <c r="I184" s="1" t="s">
        <v>385</v>
      </c>
      <c r="J184">
        <f t="shared" si="5"/>
        <v>1</v>
      </c>
    </row>
    <row r="185" spans="1:10" x14ac:dyDescent="0.2">
      <c r="A185" t="s">
        <v>216</v>
      </c>
      <c r="B185" t="s">
        <v>217</v>
      </c>
      <c r="C185">
        <v>1</v>
      </c>
      <c r="F185">
        <v>0</v>
      </c>
      <c r="H185" s="1" t="s">
        <v>385</v>
      </c>
      <c r="I185" s="1" t="s">
        <v>385</v>
      </c>
      <c r="J185">
        <f t="shared" si="5"/>
        <v>1</v>
      </c>
    </row>
    <row r="186" spans="1:10" x14ac:dyDescent="0.2">
      <c r="A186" t="s">
        <v>288</v>
      </c>
      <c r="B186" t="s">
        <v>289</v>
      </c>
      <c r="C186">
        <v>1</v>
      </c>
      <c r="F186">
        <v>0</v>
      </c>
      <c r="H186" s="1" t="s">
        <v>385</v>
      </c>
      <c r="I186" s="1" t="s">
        <v>385</v>
      </c>
      <c r="J186">
        <f t="shared" si="5"/>
        <v>1</v>
      </c>
    </row>
    <row r="187" spans="1:10" x14ac:dyDescent="0.2">
      <c r="A187" t="s">
        <v>352</v>
      </c>
      <c r="B187" t="s">
        <v>353</v>
      </c>
      <c r="C187">
        <v>1</v>
      </c>
      <c r="F187">
        <v>0</v>
      </c>
      <c r="H187" s="1" t="s">
        <v>385</v>
      </c>
      <c r="I187" s="1" t="s">
        <v>385</v>
      </c>
      <c r="J187">
        <f t="shared" si="5"/>
        <v>1</v>
      </c>
    </row>
    <row r="188" spans="1:10" x14ac:dyDescent="0.2">
      <c r="A188" t="s">
        <v>381</v>
      </c>
      <c r="B188" t="s">
        <v>382</v>
      </c>
      <c r="C188">
        <v>1</v>
      </c>
      <c r="F188">
        <v>0</v>
      </c>
      <c r="H188" s="1" t="s">
        <v>385</v>
      </c>
      <c r="I188" s="1" t="s">
        <v>385</v>
      </c>
      <c r="J188">
        <f t="shared" si="5"/>
        <v>1</v>
      </c>
    </row>
  </sheetData>
  <sortState ref="A2:J188">
    <sortCondition ref="I13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7"/>
  <sheetViews>
    <sheetView workbookViewId="0">
      <selection activeCell="F184" sqref="A2:F184"/>
    </sheetView>
  </sheetViews>
  <sheetFormatPr defaultRowHeight="12.75" x14ac:dyDescent="0.2"/>
  <cols>
    <col min="1" max="1" width="43.5703125" bestFit="1" customWidth="1"/>
    <col min="3" max="4" width="11.28515625" style="2" bestFit="1" customWidth="1"/>
    <col min="5" max="6" width="11.42578125" style="2" bestFit="1" customWidth="1"/>
  </cols>
  <sheetData>
    <row r="1" spans="1:7" x14ac:dyDescent="0.2">
      <c r="A1" t="s">
        <v>0</v>
      </c>
      <c r="B1" t="s">
        <v>1</v>
      </c>
      <c r="C1" s="2" t="s">
        <v>4</v>
      </c>
      <c r="D1" s="2" t="s">
        <v>5</v>
      </c>
      <c r="E1" s="2" t="s">
        <v>7</v>
      </c>
      <c r="F1" s="2" t="s">
        <v>8</v>
      </c>
    </row>
    <row r="2" spans="1:7" x14ac:dyDescent="0.2">
      <c r="A2" s="23" t="s">
        <v>9</v>
      </c>
      <c r="B2" s="23" t="s">
        <v>10</v>
      </c>
      <c r="C2" s="26">
        <v>3</v>
      </c>
      <c r="D2" s="26" t="s">
        <v>383</v>
      </c>
      <c r="E2" s="26">
        <v>426</v>
      </c>
      <c r="F2" s="26" t="s">
        <v>383</v>
      </c>
      <c r="G2" s="2" t="s">
        <v>385</v>
      </c>
    </row>
    <row r="3" spans="1:7" x14ac:dyDescent="0.2">
      <c r="A3" s="23" t="s">
        <v>11</v>
      </c>
      <c r="B3" s="23" t="s">
        <v>12</v>
      </c>
      <c r="C3" s="26">
        <v>0</v>
      </c>
      <c r="D3" s="26" t="s">
        <v>383</v>
      </c>
      <c r="E3" s="26">
        <v>637</v>
      </c>
      <c r="F3" s="26" t="s">
        <v>383</v>
      </c>
      <c r="G3" s="2">
        <v>1</v>
      </c>
    </row>
    <row r="4" spans="1:7" x14ac:dyDescent="0.2">
      <c r="A4" s="23" t="s">
        <v>13</v>
      </c>
      <c r="B4" s="23" t="s">
        <v>14</v>
      </c>
      <c r="C4" s="26">
        <v>1</v>
      </c>
      <c r="D4" s="26">
        <v>1</v>
      </c>
      <c r="E4" s="26">
        <v>3</v>
      </c>
      <c r="F4" s="26">
        <v>1</v>
      </c>
    </row>
    <row r="5" spans="1:7" x14ac:dyDescent="0.2">
      <c r="A5" s="23" t="s">
        <v>15</v>
      </c>
      <c r="B5" s="23" t="s">
        <v>16</v>
      </c>
      <c r="C5" s="26">
        <v>7</v>
      </c>
      <c r="D5" s="26">
        <v>7</v>
      </c>
      <c r="E5" s="26">
        <v>676</v>
      </c>
      <c r="F5" s="26">
        <v>1</v>
      </c>
    </row>
    <row r="6" spans="1:7" x14ac:dyDescent="0.2">
      <c r="A6" s="23" t="s">
        <v>17</v>
      </c>
      <c r="B6" s="23" t="s">
        <v>18</v>
      </c>
      <c r="C6" s="26" t="s">
        <v>383</v>
      </c>
      <c r="D6" s="26">
        <v>1</v>
      </c>
      <c r="E6" s="26" t="s">
        <v>385</v>
      </c>
      <c r="F6" s="26">
        <v>19</v>
      </c>
    </row>
    <row r="7" spans="1:7" x14ac:dyDescent="0.2">
      <c r="A7" s="23" t="s">
        <v>19</v>
      </c>
      <c r="B7" s="23" t="s">
        <v>20</v>
      </c>
      <c r="C7" s="26" t="s">
        <v>21</v>
      </c>
      <c r="D7" s="26">
        <v>2</v>
      </c>
      <c r="E7" s="26" t="s">
        <v>385</v>
      </c>
      <c r="F7" s="26">
        <v>1</v>
      </c>
    </row>
    <row r="8" spans="1:7" x14ac:dyDescent="0.2">
      <c r="A8" s="23" t="s">
        <v>22</v>
      </c>
      <c r="B8" s="23" t="s">
        <v>23</v>
      </c>
      <c r="C8" s="26">
        <v>0</v>
      </c>
      <c r="D8" s="26">
        <v>0</v>
      </c>
      <c r="E8" s="26" t="s">
        <v>385</v>
      </c>
      <c r="F8" s="26">
        <v>1</v>
      </c>
    </row>
    <row r="9" spans="1:7" x14ac:dyDescent="0.2">
      <c r="A9" s="23" t="s">
        <v>24</v>
      </c>
      <c r="B9" s="23" t="s">
        <v>25</v>
      </c>
      <c r="C9" s="26" t="s">
        <v>383</v>
      </c>
      <c r="D9" s="26">
        <v>33</v>
      </c>
      <c r="E9" s="26" t="s">
        <v>385</v>
      </c>
      <c r="F9" s="26">
        <v>79</v>
      </c>
    </row>
    <row r="10" spans="1:7" x14ac:dyDescent="0.2">
      <c r="A10" s="23" t="s">
        <v>26</v>
      </c>
      <c r="B10" s="23" t="s">
        <v>27</v>
      </c>
      <c r="C10" s="26">
        <v>3</v>
      </c>
      <c r="D10" s="26">
        <v>4</v>
      </c>
      <c r="E10" s="26">
        <v>5</v>
      </c>
      <c r="F10" s="26">
        <v>6</v>
      </c>
    </row>
    <row r="11" spans="1:7" x14ac:dyDescent="0.2">
      <c r="A11" s="23" t="s">
        <v>28</v>
      </c>
      <c r="B11" s="23" t="s">
        <v>29</v>
      </c>
      <c r="C11" s="26" t="s">
        <v>383</v>
      </c>
      <c r="D11" s="26">
        <v>0</v>
      </c>
      <c r="E11" s="26" t="s">
        <v>385</v>
      </c>
      <c r="F11" s="26">
        <v>2</v>
      </c>
    </row>
    <row r="12" spans="1:7" x14ac:dyDescent="0.2">
      <c r="A12" s="23" t="s">
        <v>30</v>
      </c>
      <c r="B12" s="23" t="s">
        <v>31</v>
      </c>
      <c r="C12" s="26">
        <v>1625</v>
      </c>
      <c r="D12" s="26">
        <v>1726</v>
      </c>
      <c r="E12" s="26">
        <v>20720</v>
      </c>
      <c r="F12" s="26">
        <v>7261</v>
      </c>
    </row>
    <row r="13" spans="1:7" x14ac:dyDescent="0.2">
      <c r="A13" s="23" t="s">
        <v>32</v>
      </c>
      <c r="B13" s="23" t="s">
        <v>33</v>
      </c>
      <c r="C13" s="26">
        <v>541</v>
      </c>
      <c r="D13" s="26">
        <v>1387</v>
      </c>
      <c r="E13" s="26">
        <v>533</v>
      </c>
      <c r="F13" s="26">
        <v>5113</v>
      </c>
    </row>
    <row r="14" spans="1:7" x14ac:dyDescent="0.2">
      <c r="A14" s="23" t="s">
        <v>34</v>
      </c>
      <c r="B14" s="23" t="s">
        <v>35</v>
      </c>
      <c r="C14" s="26">
        <v>0</v>
      </c>
      <c r="D14" s="26">
        <v>1</v>
      </c>
      <c r="E14" s="26">
        <v>5</v>
      </c>
      <c r="F14" s="26">
        <v>6</v>
      </c>
    </row>
    <row r="15" spans="1:7" x14ac:dyDescent="0.2">
      <c r="A15" s="23" t="s">
        <v>36</v>
      </c>
      <c r="B15" s="23" t="s">
        <v>37</v>
      </c>
      <c r="C15" s="26" t="s">
        <v>383</v>
      </c>
      <c r="D15" s="26">
        <v>20</v>
      </c>
      <c r="E15" s="26" t="s">
        <v>385</v>
      </c>
      <c r="F15" s="26">
        <v>63</v>
      </c>
    </row>
    <row r="16" spans="1:7" x14ac:dyDescent="0.2">
      <c r="A16" s="23" t="s">
        <v>38</v>
      </c>
      <c r="B16" s="23" t="s">
        <v>39</v>
      </c>
      <c r="C16" s="26">
        <v>0</v>
      </c>
      <c r="D16" s="26">
        <v>2</v>
      </c>
      <c r="E16" s="26">
        <v>170</v>
      </c>
      <c r="F16" s="26">
        <v>6</v>
      </c>
    </row>
    <row r="17" spans="1:6" x14ac:dyDescent="0.2">
      <c r="A17" s="23" t="s">
        <v>40</v>
      </c>
      <c r="B17" s="23" t="s">
        <v>41</v>
      </c>
      <c r="C17" s="26" t="s">
        <v>383</v>
      </c>
      <c r="D17" s="26">
        <v>2</v>
      </c>
      <c r="E17" s="26" t="s">
        <v>385</v>
      </c>
      <c r="F17" s="26">
        <v>16</v>
      </c>
    </row>
    <row r="18" spans="1:6" x14ac:dyDescent="0.2">
      <c r="A18" s="23" t="s">
        <v>42</v>
      </c>
      <c r="B18" s="23" t="s">
        <v>43</v>
      </c>
      <c r="C18" s="26" t="s">
        <v>21</v>
      </c>
      <c r="D18" s="26">
        <v>175</v>
      </c>
      <c r="E18" s="26">
        <v>39</v>
      </c>
      <c r="F18" s="26">
        <v>434</v>
      </c>
    </row>
    <row r="19" spans="1:6" x14ac:dyDescent="0.2">
      <c r="A19" s="23" t="s">
        <v>44</v>
      </c>
      <c r="B19" s="23" t="s">
        <v>45</v>
      </c>
      <c r="C19" s="26">
        <v>10</v>
      </c>
      <c r="D19" s="26">
        <v>13</v>
      </c>
      <c r="E19" s="26">
        <v>105</v>
      </c>
      <c r="F19" s="26">
        <v>4</v>
      </c>
    </row>
    <row r="20" spans="1:6" x14ac:dyDescent="0.2">
      <c r="A20" s="23" t="s">
        <v>46</v>
      </c>
      <c r="B20" s="23" t="s">
        <v>47</v>
      </c>
      <c r="C20" s="26">
        <v>71</v>
      </c>
      <c r="D20" s="26">
        <v>1197</v>
      </c>
      <c r="E20" s="26" t="s">
        <v>48</v>
      </c>
      <c r="F20" s="26">
        <v>5193</v>
      </c>
    </row>
    <row r="21" spans="1:6" x14ac:dyDescent="0.2">
      <c r="A21" s="23" t="s">
        <v>49</v>
      </c>
      <c r="B21" s="23" t="s">
        <v>50</v>
      </c>
      <c r="C21" s="26">
        <v>0</v>
      </c>
      <c r="D21" s="26">
        <v>4</v>
      </c>
      <c r="E21" s="26">
        <v>29</v>
      </c>
      <c r="F21" s="26">
        <v>14</v>
      </c>
    </row>
    <row r="22" spans="1:6" x14ac:dyDescent="0.2">
      <c r="A22" s="23" t="s">
        <v>51</v>
      </c>
      <c r="B22" s="23" t="s">
        <v>52</v>
      </c>
      <c r="C22" s="26" t="s">
        <v>10</v>
      </c>
      <c r="D22" s="26">
        <v>1</v>
      </c>
      <c r="E22" s="26" t="s">
        <v>10</v>
      </c>
      <c r="F22" s="26" t="s">
        <v>385</v>
      </c>
    </row>
    <row r="23" spans="1:6" x14ac:dyDescent="0.2">
      <c r="A23" s="23" t="s">
        <v>53</v>
      </c>
      <c r="B23" s="23" t="s">
        <v>54</v>
      </c>
      <c r="C23" s="26" t="s">
        <v>383</v>
      </c>
      <c r="D23" s="26">
        <v>0</v>
      </c>
      <c r="E23" s="26" t="s">
        <v>385</v>
      </c>
      <c r="F23" s="26">
        <v>95</v>
      </c>
    </row>
    <row r="24" spans="1:6" x14ac:dyDescent="0.2">
      <c r="A24" s="23" t="s">
        <v>55</v>
      </c>
      <c r="B24" s="23" t="s">
        <v>56</v>
      </c>
      <c r="C24" s="26" t="s">
        <v>383</v>
      </c>
      <c r="D24" s="26">
        <v>0</v>
      </c>
      <c r="E24" s="26" t="s">
        <v>385</v>
      </c>
      <c r="F24" s="26">
        <v>1</v>
      </c>
    </row>
    <row r="25" spans="1:6" x14ac:dyDescent="0.2">
      <c r="A25" s="23" t="s">
        <v>57</v>
      </c>
      <c r="B25" s="23" t="s">
        <v>58</v>
      </c>
      <c r="C25" s="26" t="s">
        <v>383</v>
      </c>
      <c r="D25" s="26">
        <v>0</v>
      </c>
      <c r="E25" s="26" t="s">
        <v>385</v>
      </c>
      <c r="F25" s="26">
        <v>1</v>
      </c>
    </row>
    <row r="26" spans="1:6" x14ac:dyDescent="0.2">
      <c r="A26" s="23" t="s">
        <v>59</v>
      </c>
      <c r="B26" s="23" t="s">
        <v>60</v>
      </c>
      <c r="C26" s="26">
        <v>5</v>
      </c>
      <c r="D26" s="26">
        <v>5</v>
      </c>
      <c r="E26" s="26">
        <v>21</v>
      </c>
      <c r="F26" s="26">
        <v>5</v>
      </c>
    </row>
    <row r="27" spans="1:6" x14ac:dyDescent="0.2">
      <c r="A27" s="23" t="s">
        <v>61</v>
      </c>
      <c r="B27" s="23" t="s">
        <v>62</v>
      </c>
      <c r="C27" s="26">
        <v>0</v>
      </c>
      <c r="D27" s="26">
        <v>0</v>
      </c>
      <c r="E27" s="26">
        <v>1</v>
      </c>
      <c r="F27" s="26" t="s">
        <v>385</v>
      </c>
    </row>
    <row r="28" spans="1:6" x14ac:dyDescent="0.2">
      <c r="A28" s="23" t="s">
        <v>63</v>
      </c>
      <c r="B28" s="23" t="s">
        <v>64</v>
      </c>
      <c r="C28" s="26">
        <v>513</v>
      </c>
      <c r="D28" s="26">
        <v>581</v>
      </c>
      <c r="E28" s="26">
        <v>22576</v>
      </c>
      <c r="F28" s="26">
        <v>1250</v>
      </c>
    </row>
    <row r="29" spans="1:6" x14ac:dyDescent="0.2">
      <c r="A29" s="23" t="s">
        <v>65</v>
      </c>
      <c r="B29" s="23" t="s">
        <v>66</v>
      </c>
      <c r="C29" s="26">
        <v>0</v>
      </c>
      <c r="D29" s="26">
        <v>0</v>
      </c>
      <c r="E29" s="26" t="s">
        <v>385</v>
      </c>
      <c r="F29" s="26">
        <v>8</v>
      </c>
    </row>
    <row r="30" spans="1:6" x14ac:dyDescent="0.2">
      <c r="A30" s="23" t="s">
        <v>67</v>
      </c>
      <c r="B30" s="23" t="s">
        <v>68</v>
      </c>
      <c r="C30" s="26">
        <v>44</v>
      </c>
      <c r="D30" s="26">
        <v>51</v>
      </c>
      <c r="E30" s="26">
        <v>8</v>
      </c>
      <c r="F30" s="26">
        <v>70</v>
      </c>
    </row>
    <row r="31" spans="1:6" x14ac:dyDescent="0.2">
      <c r="A31" s="23" t="s">
        <v>69</v>
      </c>
      <c r="B31" s="23" t="s">
        <v>70</v>
      </c>
      <c r="C31" s="26" t="s">
        <v>10</v>
      </c>
      <c r="D31" s="26">
        <v>0</v>
      </c>
      <c r="E31" s="26" t="s">
        <v>10</v>
      </c>
      <c r="F31" s="26">
        <v>2</v>
      </c>
    </row>
    <row r="32" spans="1:6" x14ac:dyDescent="0.2">
      <c r="A32" s="23" t="s">
        <v>71</v>
      </c>
      <c r="B32" s="23" t="s">
        <v>72</v>
      </c>
      <c r="C32" s="26" t="s">
        <v>383</v>
      </c>
      <c r="D32" s="26">
        <v>0</v>
      </c>
      <c r="E32" s="26" t="s">
        <v>385</v>
      </c>
      <c r="F32" s="26">
        <v>1</v>
      </c>
    </row>
    <row r="33" spans="1:6" x14ac:dyDescent="0.2">
      <c r="A33" s="23" t="s">
        <v>73</v>
      </c>
      <c r="B33" s="23" t="s">
        <v>74</v>
      </c>
      <c r="C33" s="26" t="s">
        <v>10</v>
      </c>
      <c r="D33" s="26">
        <v>0</v>
      </c>
      <c r="E33" s="26" t="s">
        <v>10</v>
      </c>
      <c r="F33" s="26" t="s">
        <v>385</v>
      </c>
    </row>
    <row r="34" spans="1:6" x14ac:dyDescent="0.2">
      <c r="A34" s="23" t="s">
        <v>75</v>
      </c>
      <c r="B34" s="23" t="s">
        <v>76</v>
      </c>
      <c r="C34" s="26">
        <v>2181</v>
      </c>
      <c r="D34" s="26">
        <v>3089</v>
      </c>
      <c r="E34" s="26">
        <v>26627</v>
      </c>
      <c r="F34" s="26">
        <v>8894</v>
      </c>
    </row>
    <row r="35" spans="1:6" x14ac:dyDescent="0.2">
      <c r="A35" s="23" t="s">
        <v>77</v>
      </c>
      <c r="B35" s="23" t="s">
        <v>78</v>
      </c>
      <c r="C35" s="26" t="s">
        <v>10</v>
      </c>
      <c r="D35" s="26">
        <v>0</v>
      </c>
      <c r="E35" s="26" t="s">
        <v>10</v>
      </c>
      <c r="F35" s="26">
        <v>1</v>
      </c>
    </row>
    <row r="36" spans="1:6" x14ac:dyDescent="0.2">
      <c r="A36" s="23" t="s">
        <v>79</v>
      </c>
      <c r="B36" s="23" t="s">
        <v>80</v>
      </c>
      <c r="C36" s="26" t="s">
        <v>10</v>
      </c>
      <c r="D36" s="26">
        <v>0</v>
      </c>
      <c r="E36" s="26" t="s">
        <v>10</v>
      </c>
      <c r="F36" s="26">
        <v>1</v>
      </c>
    </row>
    <row r="37" spans="1:6" x14ac:dyDescent="0.2">
      <c r="A37" s="23" t="s">
        <v>81</v>
      </c>
      <c r="B37" s="23" t="s">
        <v>82</v>
      </c>
      <c r="C37" s="26">
        <v>92</v>
      </c>
      <c r="D37" s="26">
        <v>144</v>
      </c>
      <c r="E37" s="26">
        <v>2504</v>
      </c>
      <c r="F37" s="26">
        <v>279</v>
      </c>
    </row>
    <row r="38" spans="1:6" x14ac:dyDescent="0.2">
      <c r="A38" s="23" t="s">
        <v>83</v>
      </c>
      <c r="B38" s="23" t="s">
        <v>84</v>
      </c>
      <c r="C38" s="26">
        <v>27107</v>
      </c>
      <c r="D38" s="26">
        <v>25539</v>
      </c>
      <c r="E38" s="26">
        <v>72867</v>
      </c>
      <c r="F38" s="26">
        <v>18106</v>
      </c>
    </row>
    <row r="39" spans="1:6" x14ac:dyDescent="0.2">
      <c r="A39" s="23" t="s">
        <v>85</v>
      </c>
      <c r="B39" s="23" t="s">
        <v>86</v>
      </c>
      <c r="C39" s="26" t="s">
        <v>383</v>
      </c>
      <c r="D39" s="26">
        <v>0</v>
      </c>
      <c r="E39" s="26" t="s">
        <v>385</v>
      </c>
      <c r="F39" s="26">
        <v>238</v>
      </c>
    </row>
    <row r="40" spans="1:6" x14ac:dyDescent="0.2">
      <c r="A40" s="23" t="s">
        <v>87</v>
      </c>
      <c r="B40" s="23" t="s">
        <v>88</v>
      </c>
      <c r="C40" s="26" t="s">
        <v>383</v>
      </c>
      <c r="D40" s="26">
        <v>0</v>
      </c>
      <c r="E40" s="26" t="s">
        <v>385</v>
      </c>
      <c r="F40" s="26">
        <v>2</v>
      </c>
    </row>
    <row r="41" spans="1:6" x14ac:dyDescent="0.2">
      <c r="A41" s="23" t="s">
        <v>89</v>
      </c>
      <c r="B41" s="23" t="s">
        <v>90</v>
      </c>
      <c r="C41" s="26">
        <v>15</v>
      </c>
      <c r="D41" s="26">
        <v>102</v>
      </c>
      <c r="E41" s="26">
        <v>1690</v>
      </c>
      <c r="F41" s="26">
        <v>79</v>
      </c>
    </row>
    <row r="42" spans="1:6" x14ac:dyDescent="0.2">
      <c r="A42" s="23" t="s">
        <v>91</v>
      </c>
      <c r="B42" s="23" t="s">
        <v>92</v>
      </c>
      <c r="C42" s="26" t="s">
        <v>10</v>
      </c>
      <c r="D42" s="26">
        <v>0</v>
      </c>
      <c r="E42" s="26" t="s">
        <v>10</v>
      </c>
      <c r="F42" s="26" t="s">
        <v>385</v>
      </c>
    </row>
    <row r="43" spans="1:6" x14ac:dyDescent="0.2">
      <c r="A43" s="23" t="s">
        <v>93</v>
      </c>
      <c r="B43" s="23" t="s">
        <v>94</v>
      </c>
      <c r="C43" s="26" t="s">
        <v>10</v>
      </c>
      <c r="D43" s="26">
        <v>0</v>
      </c>
      <c r="E43" s="26" t="s">
        <v>10</v>
      </c>
      <c r="F43" s="26">
        <v>3</v>
      </c>
    </row>
    <row r="44" spans="1:6" x14ac:dyDescent="0.2">
      <c r="A44" s="23" t="s">
        <v>95</v>
      </c>
      <c r="B44" s="23" t="s">
        <v>96</v>
      </c>
      <c r="C44" s="26" t="s">
        <v>383</v>
      </c>
      <c r="D44" s="26">
        <v>0</v>
      </c>
      <c r="E44" s="26" t="s">
        <v>385</v>
      </c>
      <c r="F44" s="26">
        <v>1</v>
      </c>
    </row>
    <row r="45" spans="1:6" x14ac:dyDescent="0.2">
      <c r="A45" s="23" t="s">
        <v>97</v>
      </c>
      <c r="B45" s="23" t="s">
        <v>98</v>
      </c>
      <c r="C45" s="26">
        <v>5</v>
      </c>
      <c r="D45" s="26">
        <v>9</v>
      </c>
      <c r="E45" s="26">
        <v>567</v>
      </c>
      <c r="F45" s="26">
        <v>18</v>
      </c>
    </row>
    <row r="46" spans="1:6" x14ac:dyDescent="0.2">
      <c r="A46" s="23" t="s">
        <v>99</v>
      </c>
      <c r="B46" s="23" t="s">
        <v>100</v>
      </c>
      <c r="C46" s="26" t="s">
        <v>10</v>
      </c>
      <c r="D46" s="26">
        <v>3</v>
      </c>
      <c r="E46" s="26" t="s">
        <v>10</v>
      </c>
      <c r="F46" s="26">
        <v>2</v>
      </c>
    </row>
    <row r="47" spans="1:6" x14ac:dyDescent="0.2">
      <c r="A47" s="23" t="s">
        <v>101</v>
      </c>
      <c r="B47" s="23" t="s">
        <v>102</v>
      </c>
      <c r="C47" s="26">
        <v>49</v>
      </c>
      <c r="D47" s="26">
        <v>54</v>
      </c>
      <c r="E47" s="26">
        <v>10</v>
      </c>
      <c r="F47" s="26">
        <v>91</v>
      </c>
    </row>
    <row r="48" spans="1:6" x14ac:dyDescent="0.2">
      <c r="A48" s="23" t="s">
        <v>103</v>
      </c>
      <c r="B48" s="23" t="s">
        <v>104</v>
      </c>
      <c r="C48" s="26">
        <v>4</v>
      </c>
      <c r="D48" s="26">
        <v>4</v>
      </c>
      <c r="E48" s="26">
        <v>137</v>
      </c>
      <c r="F48" s="26">
        <v>151</v>
      </c>
    </row>
    <row r="49" spans="1:7" x14ac:dyDescent="0.2">
      <c r="A49" s="23" t="s">
        <v>105</v>
      </c>
      <c r="B49" s="23" t="s">
        <v>106</v>
      </c>
      <c r="C49" s="26" t="s">
        <v>383</v>
      </c>
      <c r="D49" s="26">
        <v>0</v>
      </c>
      <c r="E49" s="26" t="s">
        <v>385</v>
      </c>
      <c r="F49" s="26">
        <v>10</v>
      </c>
    </row>
    <row r="50" spans="1:7" x14ac:dyDescent="0.2">
      <c r="A50" s="23" t="s">
        <v>107</v>
      </c>
      <c r="B50" s="23" t="s">
        <v>108</v>
      </c>
      <c r="C50" s="26">
        <v>1</v>
      </c>
      <c r="D50" s="26">
        <v>38</v>
      </c>
      <c r="E50" s="26" t="s">
        <v>48</v>
      </c>
      <c r="F50" s="26">
        <v>117</v>
      </c>
    </row>
    <row r="51" spans="1:7" x14ac:dyDescent="0.2">
      <c r="A51" s="23" t="s">
        <v>109</v>
      </c>
      <c r="B51" s="23" t="s">
        <v>110</v>
      </c>
      <c r="C51" s="26">
        <v>166</v>
      </c>
      <c r="D51" s="26">
        <v>189</v>
      </c>
      <c r="E51" s="26">
        <v>41</v>
      </c>
      <c r="F51" s="26">
        <v>357</v>
      </c>
    </row>
    <row r="52" spans="1:7" x14ac:dyDescent="0.2">
      <c r="A52" s="23" t="s">
        <v>111</v>
      </c>
      <c r="B52" s="23" t="s">
        <v>112</v>
      </c>
      <c r="C52" s="26">
        <v>4</v>
      </c>
      <c r="D52" s="26">
        <v>4</v>
      </c>
      <c r="E52" s="26" t="s">
        <v>385</v>
      </c>
      <c r="F52" s="26">
        <v>28</v>
      </c>
    </row>
    <row r="53" spans="1:7" x14ac:dyDescent="0.2">
      <c r="A53" s="23" t="s">
        <v>113</v>
      </c>
      <c r="B53" s="23" t="s">
        <v>114</v>
      </c>
      <c r="C53" s="26" t="s">
        <v>383</v>
      </c>
      <c r="D53" s="26">
        <v>1</v>
      </c>
      <c r="E53" s="26" t="s">
        <v>385</v>
      </c>
      <c r="F53" s="26" t="s">
        <v>385</v>
      </c>
    </row>
    <row r="54" spans="1:7" x14ac:dyDescent="0.2">
      <c r="A54" s="23" t="s">
        <v>115</v>
      </c>
      <c r="B54" s="23" t="s">
        <v>116</v>
      </c>
      <c r="C54" s="26">
        <v>510</v>
      </c>
      <c r="D54" s="26">
        <v>1301</v>
      </c>
      <c r="E54" s="26">
        <v>86</v>
      </c>
      <c r="F54" s="26">
        <v>5550</v>
      </c>
    </row>
    <row r="55" spans="1:7" x14ac:dyDescent="0.2">
      <c r="A55" s="23" t="s">
        <v>117</v>
      </c>
      <c r="B55" s="23" t="s">
        <v>118</v>
      </c>
      <c r="C55" s="26">
        <v>0</v>
      </c>
      <c r="D55" s="26">
        <v>0</v>
      </c>
      <c r="E55" s="26" t="s">
        <v>385</v>
      </c>
      <c r="F55" s="26">
        <v>1</v>
      </c>
    </row>
    <row r="56" spans="1:7" x14ac:dyDescent="0.2">
      <c r="A56" s="23" t="s">
        <v>119</v>
      </c>
      <c r="B56" s="23" t="s">
        <v>120</v>
      </c>
      <c r="C56" s="26">
        <v>3</v>
      </c>
      <c r="D56" s="26">
        <v>3</v>
      </c>
      <c r="E56" s="26">
        <v>240</v>
      </c>
      <c r="F56" s="26">
        <v>6</v>
      </c>
    </row>
    <row r="57" spans="1:7" x14ac:dyDescent="0.2">
      <c r="A57" s="23" t="s">
        <v>121</v>
      </c>
      <c r="B57" s="23" t="s">
        <v>122</v>
      </c>
      <c r="C57" s="26">
        <v>0</v>
      </c>
      <c r="D57" s="26">
        <v>7</v>
      </c>
      <c r="E57" s="26" t="s">
        <v>385</v>
      </c>
      <c r="F57" s="26">
        <v>12</v>
      </c>
    </row>
    <row r="58" spans="1:7" x14ac:dyDescent="0.2">
      <c r="A58" s="23" t="s">
        <v>123</v>
      </c>
      <c r="B58" s="23" t="s">
        <v>124</v>
      </c>
      <c r="C58" s="26">
        <v>42</v>
      </c>
      <c r="D58" s="26">
        <v>48</v>
      </c>
      <c r="E58" s="26">
        <v>1353</v>
      </c>
      <c r="F58" s="26">
        <v>36</v>
      </c>
    </row>
    <row r="59" spans="1:7" x14ac:dyDescent="0.2">
      <c r="A59" s="23" t="s">
        <v>125</v>
      </c>
      <c r="B59" s="23" t="s">
        <v>126</v>
      </c>
      <c r="C59" s="26">
        <v>2</v>
      </c>
      <c r="D59" s="26">
        <v>3</v>
      </c>
      <c r="E59" s="26" t="s">
        <v>385</v>
      </c>
      <c r="F59" s="26">
        <v>7</v>
      </c>
    </row>
    <row r="60" spans="1:7" x14ac:dyDescent="0.2">
      <c r="A60" s="23" t="s">
        <v>127</v>
      </c>
      <c r="B60" s="23" t="s">
        <v>128</v>
      </c>
      <c r="C60" s="26" t="s">
        <v>10</v>
      </c>
      <c r="D60" s="26">
        <v>0</v>
      </c>
      <c r="E60" s="26" t="s">
        <v>10</v>
      </c>
      <c r="F60" s="26" t="s">
        <v>385</v>
      </c>
    </row>
    <row r="61" spans="1:7" x14ac:dyDescent="0.2">
      <c r="A61" s="23" t="s">
        <v>129</v>
      </c>
      <c r="B61" s="23" t="s">
        <v>130</v>
      </c>
      <c r="C61" s="26">
        <v>9</v>
      </c>
      <c r="D61" s="26">
        <v>29</v>
      </c>
      <c r="E61" s="26">
        <v>14</v>
      </c>
      <c r="F61" s="26">
        <v>76</v>
      </c>
    </row>
    <row r="62" spans="1:7" x14ac:dyDescent="0.2">
      <c r="A62" s="23" t="s">
        <v>131</v>
      </c>
      <c r="B62" s="23" t="s">
        <v>132</v>
      </c>
      <c r="C62" s="26">
        <v>22</v>
      </c>
      <c r="D62" s="26" t="s">
        <v>383</v>
      </c>
      <c r="E62" s="26">
        <v>2796</v>
      </c>
      <c r="F62" s="26" t="s">
        <v>383</v>
      </c>
      <c r="G62" s="2" t="s">
        <v>385</v>
      </c>
    </row>
    <row r="63" spans="1:7" x14ac:dyDescent="0.2">
      <c r="A63" s="23" t="s">
        <v>133</v>
      </c>
      <c r="B63" s="23" t="s">
        <v>48</v>
      </c>
      <c r="C63" s="26">
        <v>32968</v>
      </c>
      <c r="D63" s="26" t="s">
        <v>383</v>
      </c>
      <c r="E63" s="26">
        <v>87367</v>
      </c>
      <c r="F63" s="26" t="s">
        <v>383</v>
      </c>
      <c r="G63" s="2">
        <v>1264</v>
      </c>
    </row>
    <row r="64" spans="1:7" x14ac:dyDescent="0.2">
      <c r="A64" s="23" t="s">
        <v>134</v>
      </c>
      <c r="B64" s="23" t="s">
        <v>135</v>
      </c>
      <c r="C64" s="26" t="s">
        <v>383</v>
      </c>
      <c r="D64" s="26">
        <v>0</v>
      </c>
      <c r="E64" s="26" t="s">
        <v>385</v>
      </c>
      <c r="F64" s="26">
        <v>1</v>
      </c>
    </row>
    <row r="65" spans="1:6" x14ac:dyDescent="0.2">
      <c r="A65" s="23" t="s">
        <v>136</v>
      </c>
      <c r="B65" s="23" t="s">
        <v>137</v>
      </c>
      <c r="C65" s="26">
        <v>1111</v>
      </c>
      <c r="D65" s="26">
        <v>1815</v>
      </c>
      <c r="E65" s="26">
        <v>38</v>
      </c>
      <c r="F65" s="26">
        <v>5528</v>
      </c>
    </row>
    <row r="66" spans="1:6" x14ac:dyDescent="0.2">
      <c r="A66" s="23" t="s">
        <v>138</v>
      </c>
      <c r="B66" s="23" t="s">
        <v>139</v>
      </c>
      <c r="C66" s="26">
        <v>3528</v>
      </c>
      <c r="D66" s="26">
        <v>8319</v>
      </c>
      <c r="E66" s="26" t="s">
        <v>48</v>
      </c>
      <c r="F66" s="26">
        <v>28534</v>
      </c>
    </row>
    <row r="67" spans="1:6" x14ac:dyDescent="0.2">
      <c r="A67" s="23" t="s">
        <v>140</v>
      </c>
      <c r="B67" s="23" t="s">
        <v>141</v>
      </c>
      <c r="C67" s="26" t="s">
        <v>10</v>
      </c>
      <c r="D67" s="26">
        <v>0</v>
      </c>
      <c r="E67" s="26" t="s">
        <v>10</v>
      </c>
      <c r="F67" s="26">
        <v>1</v>
      </c>
    </row>
    <row r="68" spans="1:6" x14ac:dyDescent="0.2">
      <c r="A68" s="23" t="s">
        <v>142</v>
      </c>
      <c r="B68" s="23" t="s">
        <v>143</v>
      </c>
      <c r="C68" s="26" t="s">
        <v>12</v>
      </c>
      <c r="D68" s="26">
        <v>0</v>
      </c>
      <c r="E68" s="26" t="s">
        <v>385</v>
      </c>
      <c r="F68" s="26" t="s">
        <v>385</v>
      </c>
    </row>
    <row r="69" spans="1:6" x14ac:dyDescent="0.2">
      <c r="A69" s="23" t="s">
        <v>144</v>
      </c>
      <c r="B69" s="23" t="s">
        <v>145</v>
      </c>
      <c r="C69" s="26">
        <v>1</v>
      </c>
      <c r="D69" s="26">
        <v>1</v>
      </c>
      <c r="E69" s="26">
        <v>199</v>
      </c>
      <c r="F69" s="26">
        <v>4</v>
      </c>
    </row>
    <row r="70" spans="1:6" x14ac:dyDescent="0.2">
      <c r="A70" s="23" t="s">
        <v>146</v>
      </c>
      <c r="B70" s="23" t="s">
        <v>147</v>
      </c>
      <c r="C70" s="26">
        <v>1718</v>
      </c>
      <c r="D70" s="26">
        <v>18008</v>
      </c>
      <c r="E70" s="26">
        <v>5253</v>
      </c>
      <c r="F70" s="26">
        <v>63173</v>
      </c>
    </row>
    <row r="71" spans="1:6" x14ac:dyDescent="0.2">
      <c r="A71" s="23" t="s">
        <v>148</v>
      </c>
      <c r="B71" s="23" t="s">
        <v>149</v>
      </c>
      <c r="C71" s="26">
        <v>0</v>
      </c>
      <c r="D71" s="26">
        <v>0</v>
      </c>
      <c r="E71" s="26" t="s">
        <v>385</v>
      </c>
      <c r="F71" s="26">
        <v>2</v>
      </c>
    </row>
    <row r="72" spans="1:6" x14ac:dyDescent="0.2">
      <c r="A72" s="23" t="s">
        <v>150</v>
      </c>
      <c r="B72" s="23" t="s">
        <v>151</v>
      </c>
      <c r="C72" s="26">
        <v>68</v>
      </c>
      <c r="D72" s="26">
        <v>133</v>
      </c>
      <c r="E72" s="26" t="s">
        <v>48</v>
      </c>
      <c r="F72" s="26">
        <v>102</v>
      </c>
    </row>
    <row r="73" spans="1:6" x14ac:dyDescent="0.2">
      <c r="A73" s="23" t="s">
        <v>152</v>
      </c>
      <c r="B73" s="23" t="s">
        <v>153</v>
      </c>
      <c r="C73" s="26">
        <v>0</v>
      </c>
      <c r="D73" s="26">
        <v>0</v>
      </c>
      <c r="E73" s="26" t="s">
        <v>385</v>
      </c>
      <c r="F73" s="26">
        <v>1</v>
      </c>
    </row>
    <row r="74" spans="1:6" x14ac:dyDescent="0.2">
      <c r="A74" s="23" t="s">
        <v>154</v>
      </c>
      <c r="B74" s="23" t="s">
        <v>155</v>
      </c>
      <c r="C74" s="26">
        <v>1</v>
      </c>
      <c r="D74" s="26">
        <v>1</v>
      </c>
      <c r="E74" s="26">
        <v>308</v>
      </c>
      <c r="F74" s="26">
        <v>1</v>
      </c>
    </row>
    <row r="75" spans="1:6" x14ac:dyDescent="0.2">
      <c r="A75" s="23" t="s">
        <v>156</v>
      </c>
      <c r="B75" s="23" t="s">
        <v>157</v>
      </c>
      <c r="C75" s="26" t="s">
        <v>10</v>
      </c>
      <c r="D75" s="26">
        <v>0</v>
      </c>
      <c r="E75" s="26" t="s">
        <v>10</v>
      </c>
      <c r="F75" s="26" t="s">
        <v>385</v>
      </c>
    </row>
    <row r="76" spans="1:6" x14ac:dyDescent="0.2">
      <c r="A76" s="23" t="s">
        <v>158</v>
      </c>
      <c r="B76" s="23" t="s">
        <v>159</v>
      </c>
      <c r="C76" s="26" t="s">
        <v>10</v>
      </c>
      <c r="D76" s="26">
        <v>0</v>
      </c>
      <c r="E76" s="26" t="s">
        <v>10</v>
      </c>
      <c r="F76" s="26" t="s">
        <v>385</v>
      </c>
    </row>
    <row r="77" spans="1:6" x14ac:dyDescent="0.2">
      <c r="A77" s="23" t="s">
        <v>160</v>
      </c>
      <c r="B77" s="23" t="s">
        <v>161</v>
      </c>
      <c r="C77" s="26">
        <v>0</v>
      </c>
      <c r="D77" s="26">
        <v>0</v>
      </c>
      <c r="E77" s="26">
        <v>204</v>
      </c>
      <c r="F77" s="26" t="s">
        <v>385</v>
      </c>
    </row>
    <row r="78" spans="1:6" x14ac:dyDescent="0.2">
      <c r="A78" s="23" t="s">
        <v>162</v>
      </c>
      <c r="B78" s="23" t="s">
        <v>163</v>
      </c>
      <c r="C78" s="26">
        <v>127</v>
      </c>
      <c r="D78" s="26">
        <v>159</v>
      </c>
      <c r="E78" s="26">
        <v>7</v>
      </c>
      <c r="F78" s="26">
        <v>450</v>
      </c>
    </row>
    <row r="79" spans="1:6" x14ac:dyDescent="0.2">
      <c r="A79" s="23" t="s">
        <v>164</v>
      </c>
      <c r="B79" s="23" t="s">
        <v>165</v>
      </c>
      <c r="C79" s="26">
        <v>15</v>
      </c>
      <c r="D79" s="26">
        <v>43</v>
      </c>
      <c r="E79" s="26">
        <v>5</v>
      </c>
      <c r="F79" s="26">
        <v>91</v>
      </c>
    </row>
    <row r="80" spans="1:6" x14ac:dyDescent="0.2">
      <c r="A80" s="23" t="s">
        <v>166</v>
      </c>
      <c r="B80" s="23" t="s">
        <v>167</v>
      </c>
      <c r="C80" s="26">
        <v>761</v>
      </c>
      <c r="D80" s="26">
        <v>1394</v>
      </c>
      <c r="E80" s="26">
        <v>27592</v>
      </c>
      <c r="F80" s="26">
        <v>3890</v>
      </c>
    </row>
    <row r="81" spans="1:7" x14ac:dyDescent="0.2">
      <c r="A81" s="23" t="s">
        <v>168</v>
      </c>
      <c r="B81" s="23" t="s">
        <v>169</v>
      </c>
      <c r="C81" s="26">
        <v>12</v>
      </c>
      <c r="D81" s="26">
        <v>17</v>
      </c>
      <c r="E81" s="26">
        <v>6129</v>
      </c>
      <c r="F81" s="26">
        <v>59</v>
      </c>
    </row>
    <row r="82" spans="1:7" x14ac:dyDescent="0.2">
      <c r="A82" s="23" t="s">
        <v>170</v>
      </c>
      <c r="B82" s="23" t="s">
        <v>21</v>
      </c>
      <c r="C82" s="26">
        <v>10615</v>
      </c>
      <c r="D82" s="26" t="s">
        <v>383</v>
      </c>
      <c r="E82" s="26" t="s">
        <v>385</v>
      </c>
      <c r="F82" s="26" t="s">
        <v>383</v>
      </c>
      <c r="G82" s="2">
        <v>412</v>
      </c>
    </row>
    <row r="83" spans="1:7" x14ac:dyDescent="0.2">
      <c r="A83" s="23" t="s">
        <v>171</v>
      </c>
      <c r="B83" s="23" t="s">
        <v>172</v>
      </c>
      <c r="C83" s="26" t="s">
        <v>383</v>
      </c>
      <c r="D83" s="26">
        <v>35</v>
      </c>
      <c r="E83" s="26" t="s">
        <v>385</v>
      </c>
      <c r="F83" s="26">
        <v>2</v>
      </c>
    </row>
    <row r="84" spans="1:7" x14ac:dyDescent="0.2">
      <c r="A84" s="23" t="s">
        <v>173</v>
      </c>
      <c r="B84" s="23" t="s">
        <v>174</v>
      </c>
      <c r="C84" s="26">
        <v>19</v>
      </c>
      <c r="D84" s="26">
        <v>440</v>
      </c>
      <c r="E84" s="26" t="s">
        <v>48</v>
      </c>
      <c r="F84" s="26">
        <v>1427</v>
      </c>
    </row>
    <row r="85" spans="1:7" x14ac:dyDescent="0.2">
      <c r="A85" s="23" t="s">
        <v>175</v>
      </c>
      <c r="B85" s="23" t="s">
        <v>176</v>
      </c>
      <c r="C85" s="26">
        <v>1211</v>
      </c>
      <c r="D85" s="26">
        <v>1596</v>
      </c>
      <c r="E85" s="26">
        <v>5101</v>
      </c>
      <c r="F85" s="26">
        <v>5498</v>
      </c>
    </row>
    <row r="86" spans="1:7" x14ac:dyDescent="0.2">
      <c r="A86" s="23" t="s">
        <v>177</v>
      </c>
      <c r="B86" s="23" t="s">
        <v>178</v>
      </c>
      <c r="C86" s="26">
        <v>337</v>
      </c>
      <c r="D86" s="26">
        <v>3061</v>
      </c>
      <c r="E86" s="26" t="s">
        <v>48</v>
      </c>
      <c r="F86" s="26">
        <v>9895</v>
      </c>
    </row>
    <row r="87" spans="1:7" x14ac:dyDescent="0.2">
      <c r="A87" s="23" t="s">
        <v>179</v>
      </c>
      <c r="B87" s="23" t="s">
        <v>180</v>
      </c>
      <c r="C87" s="26" t="s">
        <v>383</v>
      </c>
      <c r="D87" s="26">
        <v>2</v>
      </c>
      <c r="E87" s="26" t="s">
        <v>385</v>
      </c>
      <c r="F87" s="26">
        <v>5</v>
      </c>
    </row>
    <row r="88" spans="1:7" x14ac:dyDescent="0.2">
      <c r="A88" s="23" t="s">
        <v>181</v>
      </c>
      <c r="B88" s="23" t="s">
        <v>182</v>
      </c>
      <c r="C88" s="26">
        <v>41298</v>
      </c>
      <c r="D88" s="26">
        <v>42459</v>
      </c>
      <c r="E88" s="26">
        <v>54157</v>
      </c>
      <c r="F88" s="26">
        <v>120839</v>
      </c>
    </row>
    <row r="89" spans="1:7" x14ac:dyDescent="0.2">
      <c r="A89" s="23" t="s">
        <v>183</v>
      </c>
      <c r="B89" s="23" t="s">
        <v>184</v>
      </c>
      <c r="C89" s="26" t="s">
        <v>383</v>
      </c>
      <c r="D89" s="26">
        <v>3</v>
      </c>
      <c r="E89" s="26" t="s">
        <v>385</v>
      </c>
      <c r="F89" s="26">
        <v>64</v>
      </c>
    </row>
    <row r="90" spans="1:7" x14ac:dyDescent="0.2">
      <c r="A90" s="23" t="s">
        <v>185</v>
      </c>
      <c r="B90" s="23" t="s">
        <v>186</v>
      </c>
      <c r="C90" s="26">
        <v>18</v>
      </c>
      <c r="D90" s="26">
        <v>19</v>
      </c>
      <c r="E90" s="26">
        <v>166</v>
      </c>
      <c r="F90" s="26">
        <v>40</v>
      </c>
    </row>
    <row r="91" spans="1:7" x14ac:dyDescent="0.2">
      <c r="A91" s="23" t="s">
        <v>187</v>
      </c>
      <c r="B91" s="23" t="s">
        <v>188</v>
      </c>
      <c r="C91" s="26">
        <v>9</v>
      </c>
      <c r="D91" s="26">
        <v>9</v>
      </c>
      <c r="E91" s="26">
        <v>111</v>
      </c>
      <c r="F91" s="26">
        <v>19</v>
      </c>
    </row>
    <row r="92" spans="1:7" x14ac:dyDescent="0.2">
      <c r="A92" s="23" t="s">
        <v>189</v>
      </c>
      <c r="B92" s="23" t="s">
        <v>190</v>
      </c>
      <c r="C92" s="26" t="s">
        <v>383</v>
      </c>
      <c r="D92" s="26">
        <v>0</v>
      </c>
      <c r="E92" s="26">
        <v>10</v>
      </c>
      <c r="F92" s="26">
        <v>10</v>
      </c>
    </row>
    <row r="93" spans="1:7" x14ac:dyDescent="0.2">
      <c r="A93" s="23" t="s">
        <v>191</v>
      </c>
      <c r="B93" s="23" t="s">
        <v>192</v>
      </c>
      <c r="C93" s="26" t="s">
        <v>383</v>
      </c>
      <c r="D93" s="26">
        <v>3</v>
      </c>
      <c r="E93" s="26" t="s">
        <v>385</v>
      </c>
      <c r="F93" s="26">
        <v>8</v>
      </c>
    </row>
    <row r="94" spans="1:7" x14ac:dyDescent="0.2">
      <c r="A94" s="23" t="s">
        <v>193</v>
      </c>
      <c r="B94" s="23" t="s">
        <v>194</v>
      </c>
      <c r="C94" s="26">
        <v>0</v>
      </c>
      <c r="D94" s="26">
        <v>1</v>
      </c>
      <c r="E94" s="26">
        <v>2</v>
      </c>
      <c r="F94" s="26">
        <v>1</v>
      </c>
    </row>
    <row r="95" spans="1:7" x14ac:dyDescent="0.2">
      <c r="A95" s="23" t="s">
        <v>195</v>
      </c>
      <c r="B95" s="23" t="s">
        <v>196</v>
      </c>
      <c r="C95" s="26" t="s">
        <v>21</v>
      </c>
      <c r="D95" s="26">
        <v>2</v>
      </c>
      <c r="E95" s="26" t="s">
        <v>385</v>
      </c>
      <c r="F95" s="26" t="s">
        <v>385</v>
      </c>
    </row>
    <row r="96" spans="1:7" x14ac:dyDescent="0.2">
      <c r="A96" s="23" t="s">
        <v>197</v>
      </c>
      <c r="B96" s="23" t="s">
        <v>198</v>
      </c>
      <c r="C96" s="26">
        <v>12</v>
      </c>
      <c r="D96" s="26">
        <v>29</v>
      </c>
      <c r="E96" s="26" t="s">
        <v>48</v>
      </c>
      <c r="F96" s="26">
        <v>66</v>
      </c>
    </row>
    <row r="97" spans="1:6" x14ac:dyDescent="0.2">
      <c r="A97" s="23" t="s">
        <v>199</v>
      </c>
      <c r="B97" s="23" t="s">
        <v>200</v>
      </c>
      <c r="C97" s="26" t="s">
        <v>383</v>
      </c>
      <c r="D97" s="26">
        <v>4</v>
      </c>
      <c r="E97" s="26" t="s">
        <v>385</v>
      </c>
      <c r="F97" s="26">
        <v>14</v>
      </c>
    </row>
    <row r="98" spans="1:6" x14ac:dyDescent="0.2">
      <c r="A98" s="23" t="s">
        <v>203</v>
      </c>
      <c r="B98" s="23" t="s">
        <v>204</v>
      </c>
      <c r="C98" s="26">
        <v>0</v>
      </c>
      <c r="D98" s="26">
        <v>1</v>
      </c>
      <c r="E98" s="26" t="s">
        <v>385</v>
      </c>
      <c r="F98" s="26">
        <v>1</v>
      </c>
    </row>
    <row r="99" spans="1:6" x14ac:dyDescent="0.2">
      <c r="A99" s="23" t="s">
        <v>207</v>
      </c>
      <c r="B99" s="23" t="s">
        <v>208</v>
      </c>
      <c r="C99" s="26" t="s">
        <v>209</v>
      </c>
      <c r="D99" s="26">
        <v>231</v>
      </c>
      <c r="E99" s="26" t="s">
        <v>209</v>
      </c>
      <c r="F99" s="26">
        <v>225</v>
      </c>
    </row>
    <row r="100" spans="1:6" x14ac:dyDescent="0.2">
      <c r="A100" s="23" t="s">
        <v>210</v>
      </c>
      <c r="B100" s="23" t="s">
        <v>211</v>
      </c>
      <c r="C100" s="26">
        <v>12</v>
      </c>
      <c r="D100" s="26">
        <v>49</v>
      </c>
      <c r="E100" s="26">
        <v>10</v>
      </c>
      <c r="F100" s="26">
        <v>29</v>
      </c>
    </row>
    <row r="101" spans="1:6" x14ac:dyDescent="0.2">
      <c r="A101" s="23" t="s">
        <v>212</v>
      </c>
      <c r="B101" s="23" t="s">
        <v>213</v>
      </c>
      <c r="C101" s="26">
        <v>0</v>
      </c>
      <c r="D101" s="26">
        <v>392</v>
      </c>
      <c r="E101" s="26" t="s">
        <v>385</v>
      </c>
      <c r="F101" s="26">
        <v>1088</v>
      </c>
    </row>
    <row r="102" spans="1:6" x14ac:dyDescent="0.2">
      <c r="A102" s="23" t="s">
        <v>214</v>
      </c>
      <c r="B102" s="23" t="s">
        <v>215</v>
      </c>
      <c r="C102" s="26" t="s">
        <v>21</v>
      </c>
      <c r="D102" s="26">
        <v>2</v>
      </c>
      <c r="E102" s="26">
        <v>44</v>
      </c>
      <c r="F102" s="26" t="s">
        <v>385</v>
      </c>
    </row>
    <row r="103" spans="1:6" x14ac:dyDescent="0.2">
      <c r="A103" s="23" t="s">
        <v>218</v>
      </c>
      <c r="B103" s="23" t="s">
        <v>219</v>
      </c>
      <c r="C103" s="26">
        <v>289</v>
      </c>
      <c r="D103" s="26">
        <v>314</v>
      </c>
      <c r="E103" s="26">
        <v>5284</v>
      </c>
      <c r="F103" s="26">
        <v>544</v>
      </c>
    </row>
    <row r="104" spans="1:6" x14ac:dyDescent="0.2">
      <c r="A104" s="23" t="s">
        <v>220</v>
      </c>
      <c r="B104" s="23" t="s">
        <v>221</v>
      </c>
      <c r="C104" s="26" t="s">
        <v>10</v>
      </c>
      <c r="D104" s="26">
        <v>0</v>
      </c>
      <c r="E104" s="26" t="s">
        <v>10</v>
      </c>
      <c r="F104" s="26">
        <v>1</v>
      </c>
    </row>
    <row r="105" spans="1:6" x14ac:dyDescent="0.2">
      <c r="A105" s="23" t="s">
        <v>222</v>
      </c>
      <c r="B105" s="23" t="s">
        <v>223</v>
      </c>
      <c r="C105" s="26">
        <v>0</v>
      </c>
      <c r="D105" s="26">
        <v>58</v>
      </c>
      <c r="E105" s="26" t="s">
        <v>48</v>
      </c>
      <c r="F105" s="26">
        <v>85</v>
      </c>
    </row>
    <row r="106" spans="1:6" x14ac:dyDescent="0.2">
      <c r="A106" s="23" t="s">
        <v>224</v>
      </c>
      <c r="B106" s="23" t="s">
        <v>225</v>
      </c>
      <c r="C106" s="26" t="s">
        <v>383</v>
      </c>
      <c r="D106" s="26">
        <v>1</v>
      </c>
      <c r="E106" s="26" t="s">
        <v>385</v>
      </c>
      <c r="F106" s="26">
        <v>6</v>
      </c>
    </row>
    <row r="107" spans="1:6" x14ac:dyDescent="0.2">
      <c r="A107" s="23" t="s">
        <v>226</v>
      </c>
      <c r="B107" s="23" t="s">
        <v>227</v>
      </c>
      <c r="C107" s="26" t="s">
        <v>10</v>
      </c>
      <c r="D107" s="26">
        <v>0</v>
      </c>
      <c r="E107" s="26" t="s">
        <v>10</v>
      </c>
      <c r="F107" s="26" t="s">
        <v>385</v>
      </c>
    </row>
    <row r="108" spans="1:6" x14ac:dyDescent="0.2">
      <c r="A108" s="23" t="s">
        <v>228</v>
      </c>
      <c r="B108" s="23" t="s">
        <v>229</v>
      </c>
      <c r="C108" s="26" t="s">
        <v>383</v>
      </c>
      <c r="D108" s="26">
        <v>2</v>
      </c>
      <c r="E108" s="26" t="s">
        <v>385</v>
      </c>
      <c r="F108" s="26">
        <v>14</v>
      </c>
    </row>
    <row r="109" spans="1:6" x14ac:dyDescent="0.2">
      <c r="A109" s="23" t="s">
        <v>230</v>
      </c>
      <c r="B109" s="23" t="s">
        <v>231</v>
      </c>
      <c r="C109" s="26">
        <v>216</v>
      </c>
      <c r="D109" s="26">
        <v>284</v>
      </c>
      <c r="E109" s="26">
        <v>11766</v>
      </c>
      <c r="F109" s="26">
        <v>545</v>
      </c>
    </row>
    <row r="110" spans="1:6" x14ac:dyDescent="0.2">
      <c r="A110" s="23" t="s">
        <v>232</v>
      </c>
      <c r="B110" s="23" t="s">
        <v>233</v>
      </c>
      <c r="C110" s="26">
        <v>0</v>
      </c>
      <c r="D110" s="26">
        <v>33</v>
      </c>
      <c r="E110" s="26" t="s">
        <v>48</v>
      </c>
      <c r="F110" s="26">
        <v>59</v>
      </c>
    </row>
    <row r="111" spans="1:6" x14ac:dyDescent="0.2">
      <c r="A111" s="23" t="s">
        <v>234</v>
      </c>
      <c r="B111" s="23" t="s">
        <v>235</v>
      </c>
      <c r="C111" s="26">
        <v>0</v>
      </c>
      <c r="D111" s="26">
        <v>0</v>
      </c>
      <c r="E111" s="26">
        <v>125</v>
      </c>
      <c r="F111" s="26">
        <v>2</v>
      </c>
    </row>
    <row r="112" spans="1:6" x14ac:dyDescent="0.2">
      <c r="A112" s="23" t="s">
        <v>236</v>
      </c>
      <c r="B112" s="23" t="s">
        <v>237</v>
      </c>
      <c r="C112" s="26" t="s">
        <v>21</v>
      </c>
      <c r="D112" s="26">
        <v>1</v>
      </c>
      <c r="E112" s="26" t="s">
        <v>385</v>
      </c>
      <c r="F112" s="26" t="s">
        <v>385</v>
      </c>
    </row>
    <row r="113" spans="1:6" x14ac:dyDescent="0.2">
      <c r="A113" s="23" t="s">
        <v>238</v>
      </c>
      <c r="B113" s="23" t="s">
        <v>239</v>
      </c>
      <c r="C113" s="26">
        <v>43</v>
      </c>
      <c r="D113" s="26">
        <v>45</v>
      </c>
      <c r="E113" s="26">
        <v>775</v>
      </c>
      <c r="F113" s="26">
        <v>5</v>
      </c>
    </row>
    <row r="114" spans="1:6" x14ac:dyDescent="0.2">
      <c r="A114" s="23" t="s">
        <v>240</v>
      </c>
      <c r="B114" s="23" t="s">
        <v>241</v>
      </c>
      <c r="C114" s="26" t="s">
        <v>12</v>
      </c>
      <c r="D114" s="26">
        <v>0</v>
      </c>
      <c r="E114" s="26" t="s">
        <v>385</v>
      </c>
      <c r="F114" s="26" t="s">
        <v>385</v>
      </c>
    </row>
    <row r="115" spans="1:6" x14ac:dyDescent="0.2">
      <c r="A115" s="23" t="s">
        <v>242</v>
      </c>
      <c r="B115" s="23" t="s">
        <v>243</v>
      </c>
      <c r="C115" s="26" t="s">
        <v>12</v>
      </c>
      <c r="D115" s="26">
        <v>3</v>
      </c>
      <c r="E115" s="26" t="s">
        <v>385</v>
      </c>
      <c r="F115" s="26" t="s">
        <v>385</v>
      </c>
    </row>
    <row r="116" spans="1:6" x14ac:dyDescent="0.2">
      <c r="A116" s="23" t="s">
        <v>244</v>
      </c>
      <c r="B116" s="23" t="s">
        <v>245</v>
      </c>
      <c r="C116" s="26" t="s">
        <v>383</v>
      </c>
      <c r="D116" s="26">
        <v>0</v>
      </c>
      <c r="E116" s="26" t="s">
        <v>385</v>
      </c>
      <c r="F116" s="26">
        <v>3</v>
      </c>
    </row>
    <row r="117" spans="1:6" x14ac:dyDescent="0.2">
      <c r="A117" s="23" t="s">
        <v>246</v>
      </c>
      <c r="B117" s="23" t="s">
        <v>247</v>
      </c>
      <c r="C117" s="26">
        <v>976</v>
      </c>
      <c r="D117" s="26">
        <v>4218</v>
      </c>
      <c r="E117" s="26" t="s">
        <v>48</v>
      </c>
      <c r="F117" s="26">
        <v>16126</v>
      </c>
    </row>
    <row r="118" spans="1:6" x14ac:dyDescent="0.2">
      <c r="A118" s="23" t="s">
        <v>248</v>
      </c>
      <c r="B118" s="23" t="s">
        <v>249</v>
      </c>
      <c r="C118" s="26">
        <v>0</v>
      </c>
      <c r="D118" s="26">
        <v>0</v>
      </c>
      <c r="E118" s="26" t="s">
        <v>385</v>
      </c>
      <c r="F118" s="26">
        <v>10</v>
      </c>
    </row>
    <row r="119" spans="1:6" x14ac:dyDescent="0.2">
      <c r="A119" s="23" t="s">
        <v>250</v>
      </c>
      <c r="B119" s="23" t="s">
        <v>251</v>
      </c>
      <c r="C119" s="26">
        <v>273</v>
      </c>
      <c r="D119" s="26">
        <v>346</v>
      </c>
      <c r="E119" s="26">
        <v>3808</v>
      </c>
      <c r="F119" s="26">
        <v>1183</v>
      </c>
    </row>
    <row r="120" spans="1:6" x14ac:dyDescent="0.2">
      <c r="A120" s="23" t="s">
        <v>252</v>
      </c>
      <c r="B120" s="23" t="s">
        <v>253</v>
      </c>
      <c r="C120" s="26">
        <v>0</v>
      </c>
      <c r="D120" s="26">
        <v>0</v>
      </c>
      <c r="E120" s="26">
        <v>116</v>
      </c>
      <c r="F120" s="26" t="s">
        <v>385</v>
      </c>
    </row>
    <row r="121" spans="1:6" x14ac:dyDescent="0.2">
      <c r="A121" s="23" t="s">
        <v>254</v>
      </c>
      <c r="B121" s="23" t="s">
        <v>255</v>
      </c>
      <c r="C121" s="26" t="s">
        <v>10</v>
      </c>
      <c r="D121" s="26">
        <v>0</v>
      </c>
      <c r="E121" s="26" t="s">
        <v>10</v>
      </c>
      <c r="F121" s="26" t="s">
        <v>385</v>
      </c>
    </row>
    <row r="122" spans="1:6" x14ac:dyDescent="0.2">
      <c r="A122" s="23" t="s">
        <v>256</v>
      </c>
      <c r="B122" s="23" t="s">
        <v>257</v>
      </c>
      <c r="C122" s="26" t="s">
        <v>21</v>
      </c>
      <c r="D122" s="26">
        <v>4</v>
      </c>
      <c r="E122" s="26" t="s">
        <v>385</v>
      </c>
      <c r="F122" s="26" t="s">
        <v>385</v>
      </c>
    </row>
    <row r="123" spans="1:6" x14ac:dyDescent="0.2">
      <c r="A123" s="23" t="s">
        <v>258</v>
      </c>
      <c r="B123" s="23" t="s">
        <v>259</v>
      </c>
      <c r="C123" s="26">
        <v>295</v>
      </c>
      <c r="D123" s="26">
        <v>690</v>
      </c>
      <c r="E123" s="26">
        <v>538</v>
      </c>
      <c r="F123" s="26">
        <v>2637</v>
      </c>
    </row>
    <row r="124" spans="1:6" x14ac:dyDescent="0.2">
      <c r="A124" s="23" t="s">
        <v>260</v>
      </c>
      <c r="B124" s="23" t="s">
        <v>261</v>
      </c>
      <c r="C124" s="26" t="s">
        <v>21</v>
      </c>
      <c r="D124" s="26">
        <v>0</v>
      </c>
      <c r="E124" s="26" t="s">
        <v>385</v>
      </c>
      <c r="F124" s="26">
        <v>1</v>
      </c>
    </row>
    <row r="125" spans="1:6" x14ac:dyDescent="0.2">
      <c r="A125" s="23" t="s">
        <v>262</v>
      </c>
      <c r="B125" s="23" t="s">
        <v>263</v>
      </c>
      <c r="C125" s="26" t="s">
        <v>383</v>
      </c>
      <c r="D125" s="26">
        <v>1</v>
      </c>
      <c r="E125" s="26" t="s">
        <v>385</v>
      </c>
      <c r="F125" s="26">
        <v>11</v>
      </c>
    </row>
    <row r="126" spans="1:6" x14ac:dyDescent="0.2">
      <c r="A126" s="23" t="s">
        <v>264</v>
      </c>
      <c r="B126" s="23" t="s">
        <v>265</v>
      </c>
      <c r="C126" s="26">
        <v>3</v>
      </c>
      <c r="D126" s="26">
        <v>16</v>
      </c>
      <c r="E126" s="26" t="s">
        <v>385</v>
      </c>
      <c r="F126" s="26">
        <v>47</v>
      </c>
    </row>
    <row r="127" spans="1:6" x14ac:dyDescent="0.2">
      <c r="A127" s="23" t="s">
        <v>266</v>
      </c>
      <c r="B127" s="23" t="s">
        <v>267</v>
      </c>
      <c r="C127" s="26">
        <v>0</v>
      </c>
      <c r="D127" s="26">
        <v>0</v>
      </c>
      <c r="E127" s="26">
        <v>76</v>
      </c>
      <c r="F127" s="26" t="s">
        <v>385</v>
      </c>
    </row>
    <row r="128" spans="1:6" x14ac:dyDescent="0.2">
      <c r="A128" s="23" t="s">
        <v>268</v>
      </c>
      <c r="B128" s="23" t="s">
        <v>269</v>
      </c>
      <c r="C128" s="26" t="s">
        <v>383</v>
      </c>
      <c r="D128" s="26">
        <v>0</v>
      </c>
      <c r="E128" s="26" t="s">
        <v>385</v>
      </c>
      <c r="F128" s="26">
        <v>6</v>
      </c>
    </row>
    <row r="129" spans="1:6" x14ac:dyDescent="0.2">
      <c r="A129" s="23" t="s">
        <v>270</v>
      </c>
      <c r="B129" s="23" t="s">
        <v>271</v>
      </c>
      <c r="C129" s="26">
        <v>11</v>
      </c>
      <c r="D129" s="26">
        <v>12</v>
      </c>
      <c r="E129" s="26">
        <v>1069</v>
      </c>
      <c r="F129" s="26">
        <v>15</v>
      </c>
    </row>
    <row r="130" spans="1:6" x14ac:dyDescent="0.2">
      <c r="A130" s="23" t="s">
        <v>272</v>
      </c>
      <c r="B130" s="23" t="s">
        <v>273</v>
      </c>
      <c r="C130" s="26">
        <v>22</v>
      </c>
      <c r="D130" s="26">
        <v>35</v>
      </c>
      <c r="E130" s="26">
        <v>2747</v>
      </c>
      <c r="F130" s="26">
        <v>42</v>
      </c>
    </row>
    <row r="131" spans="1:6" x14ac:dyDescent="0.2">
      <c r="A131" s="23" t="s">
        <v>274</v>
      </c>
      <c r="B131" s="23" t="s">
        <v>275</v>
      </c>
      <c r="C131" s="26">
        <v>243</v>
      </c>
      <c r="D131" s="26">
        <v>349</v>
      </c>
      <c r="E131" s="26">
        <v>80</v>
      </c>
      <c r="F131" s="26">
        <v>706</v>
      </c>
    </row>
    <row r="132" spans="1:6" x14ac:dyDescent="0.2">
      <c r="A132" s="23" t="s">
        <v>276</v>
      </c>
      <c r="B132" s="23" t="s">
        <v>277</v>
      </c>
      <c r="C132" s="26">
        <v>83</v>
      </c>
      <c r="D132" s="26">
        <v>158</v>
      </c>
      <c r="E132" s="26">
        <v>10</v>
      </c>
      <c r="F132" s="26">
        <v>401</v>
      </c>
    </row>
    <row r="133" spans="1:6" x14ac:dyDescent="0.2">
      <c r="A133" s="23" t="s">
        <v>278</v>
      </c>
      <c r="B133" s="23" t="s">
        <v>279</v>
      </c>
      <c r="C133" s="26">
        <v>0</v>
      </c>
      <c r="D133" s="26">
        <v>18</v>
      </c>
      <c r="E133" s="26">
        <v>314</v>
      </c>
      <c r="F133" s="26">
        <v>8</v>
      </c>
    </row>
    <row r="134" spans="1:6" x14ac:dyDescent="0.2">
      <c r="A134" s="23" t="s">
        <v>280</v>
      </c>
      <c r="B134" s="23" t="s">
        <v>281</v>
      </c>
      <c r="C134" s="26">
        <v>13177</v>
      </c>
      <c r="D134" s="26">
        <v>13151</v>
      </c>
      <c r="E134" s="26">
        <v>35168</v>
      </c>
      <c r="F134" s="26">
        <v>19086</v>
      </c>
    </row>
    <row r="135" spans="1:6" x14ac:dyDescent="0.2">
      <c r="A135" s="23" t="s">
        <v>282</v>
      </c>
      <c r="B135" s="23" t="s">
        <v>283</v>
      </c>
      <c r="C135" s="26">
        <v>3</v>
      </c>
      <c r="D135" s="26">
        <v>3</v>
      </c>
      <c r="E135" s="26">
        <v>20</v>
      </c>
      <c r="F135" s="26">
        <v>33</v>
      </c>
    </row>
    <row r="136" spans="1:6" x14ac:dyDescent="0.2">
      <c r="A136" s="23" t="s">
        <v>284</v>
      </c>
      <c r="B136" s="23" t="s">
        <v>285</v>
      </c>
      <c r="C136" s="26">
        <v>24</v>
      </c>
      <c r="D136" s="26">
        <v>26</v>
      </c>
      <c r="E136" s="26">
        <v>18</v>
      </c>
      <c r="F136" s="26">
        <v>67</v>
      </c>
    </row>
    <row r="137" spans="1:6" x14ac:dyDescent="0.2">
      <c r="A137" s="23" t="s">
        <v>286</v>
      </c>
      <c r="B137" s="23" t="s">
        <v>287</v>
      </c>
      <c r="C137" s="26">
        <v>920</v>
      </c>
      <c r="D137" s="26">
        <v>890</v>
      </c>
      <c r="E137" s="26">
        <v>13115</v>
      </c>
      <c r="F137" s="26">
        <v>1815</v>
      </c>
    </row>
    <row r="138" spans="1:6" x14ac:dyDescent="0.2">
      <c r="A138" s="23" t="s">
        <v>290</v>
      </c>
      <c r="B138" s="23" t="s">
        <v>291</v>
      </c>
      <c r="C138" s="26">
        <v>0</v>
      </c>
      <c r="D138" s="26">
        <v>2</v>
      </c>
      <c r="E138" s="26" t="s">
        <v>385</v>
      </c>
      <c r="F138" s="26">
        <v>8</v>
      </c>
    </row>
    <row r="139" spans="1:6" x14ac:dyDescent="0.2">
      <c r="A139" s="23" t="s">
        <v>292</v>
      </c>
      <c r="B139" s="23" t="s">
        <v>293</v>
      </c>
      <c r="C139" s="26" t="s">
        <v>21</v>
      </c>
      <c r="D139" s="26">
        <v>0</v>
      </c>
      <c r="E139" s="26" t="s">
        <v>385</v>
      </c>
      <c r="F139" s="26" t="s">
        <v>385</v>
      </c>
    </row>
    <row r="140" spans="1:6" x14ac:dyDescent="0.2">
      <c r="A140" s="23" t="s">
        <v>294</v>
      </c>
      <c r="B140" s="23" t="s">
        <v>295</v>
      </c>
      <c r="C140" s="26" t="s">
        <v>21</v>
      </c>
      <c r="D140" s="26">
        <v>1</v>
      </c>
      <c r="E140" s="26">
        <v>8</v>
      </c>
      <c r="F140" s="26">
        <v>17</v>
      </c>
    </row>
    <row r="141" spans="1:6" x14ac:dyDescent="0.2">
      <c r="A141" s="23" t="s">
        <v>296</v>
      </c>
      <c r="B141" s="23" t="s">
        <v>297</v>
      </c>
      <c r="C141" s="26" t="s">
        <v>383</v>
      </c>
      <c r="D141" s="26">
        <v>0</v>
      </c>
      <c r="E141" s="26" t="s">
        <v>385</v>
      </c>
      <c r="F141" s="26">
        <v>9</v>
      </c>
    </row>
    <row r="142" spans="1:6" x14ac:dyDescent="0.2">
      <c r="A142" s="23" t="s">
        <v>298</v>
      </c>
      <c r="B142" s="23" t="s">
        <v>299</v>
      </c>
      <c r="C142" s="26">
        <v>0</v>
      </c>
      <c r="D142" s="26">
        <v>2</v>
      </c>
      <c r="E142" s="26" t="s">
        <v>385</v>
      </c>
      <c r="F142" s="26">
        <v>3</v>
      </c>
    </row>
    <row r="143" spans="1:6" x14ac:dyDescent="0.2">
      <c r="A143" s="23" t="s">
        <v>300</v>
      </c>
      <c r="B143" s="23" t="s">
        <v>301</v>
      </c>
      <c r="C143" s="26" t="s">
        <v>21</v>
      </c>
      <c r="D143" s="26">
        <v>0</v>
      </c>
      <c r="E143" s="26" t="s">
        <v>385</v>
      </c>
      <c r="F143" s="26" t="s">
        <v>385</v>
      </c>
    </row>
    <row r="144" spans="1:6" x14ac:dyDescent="0.2">
      <c r="A144" s="23" t="s">
        <v>302</v>
      </c>
      <c r="B144" s="23" t="s">
        <v>303</v>
      </c>
      <c r="C144" s="26" t="s">
        <v>383</v>
      </c>
      <c r="D144" s="26">
        <v>393</v>
      </c>
      <c r="E144" s="26" t="s">
        <v>385</v>
      </c>
      <c r="F144" s="26">
        <v>381</v>
      </c>
    </row>
    <row r="145" spans="1:6" x14ac:dyDescent="0.2">
      <c r="A145" s="23" t="s">
        <v>304</v>
      </c>
      <c r="B145" s="23" t="s">
        <v>305</v>
      </c>
      <c r="C145" s="26" t="s">
        <v>10</v>
      </c>
      <c r="D145" s="26">
        <v>3</v>
      </c>
      <c r="E145" s="26" t="s">
        <v>10</v>
      </c>
      <c r="F145" s="26" t="s">
        <v>385</v>
      </c>
    </row>
    <row r="146" spans="1:6" x14ac:dyDescent="0.2">
      <c r="A146" s="23" t="s">
        <v>306</v>
      </c>
      <c r="B146" s="23" t="s">
        <v>307</v>
      </c>
      <c r="C146" s="26">
        <v>12</v>
      </c>
      <c r="D146" s="26">
        <v>14</v>
      </c>
      <c r="E146" s="26">
        <v>13</v>
      </c>
      <c r="F146" s="26">
        <v>44</v>
      </c>
    </row>
    <row r="147" spans="1:6" x14ac:dyDescent="0.2">
      <c r="A147" s="23" t="s">
        <v>308</v>
      </c>
      <c r="B147" s="23" t="s">
        <v>309</v>
      </c>
      <c r="C147" s="26" t="s">
        <v>383</v>
      </c>
      <c r="D147" s="26">
        <v>0</v>
      </c>
      <c r="E147" s="26" t="s">
        <v>385</v>
      </c>
      <c r="F147" s="26">
        <v>1</v>
      </c>
    </row>
    <row r="148" spans="1:6" x14ac:dyDescent="0.2">
      <c r="A148" s="23" t="s">
        <v>310</v>
      </c>
      <c r="B148" s="23" t="s">
        <v>311</v>
      </c>
      <c r="C148" s="26">
        <v>0</v>
      </c>
      <c r="D148" s="26">
        <v>5</v>
      </c>
      <c r="E148" s="26" t="s">
        <v>385</v>
      </c>
      <c r="F148" s="26">
        <v>89</v>
      </c>
    </row>
    <row r="149" spans="1:6" x14ac:dyDescent="0.2">
      <c r="A149" s="23" t="s">
        <v>312</v>
      </c>
      <c r="B149" s="23" t="s">
        <v>313</v>
      </c>
      <c r="C149" s="26" t="s">
        <v>12</v>
      </c>
      <c r="D149" s="26">
        <v>0</v>
      </c>
      <c r="E149" s="26" t="s">
        <v>385</v>
      </c>
      <c r="F149" s="26" t="s">
        <v>385</v>
      </c>
    </row>
    <row r="150" spans="1:6" x14ac:dyDescent="0.2">
      <c r="A150" s="23" t="s">
        <v>314</v>
      </c>
      <c r="B150" s="23" t="s">
        <v>315</v>
      </c>
      <c r="C150" s="26">
        <v>632</v>
      </c>
      <c r="D150" s="26">
        <v>944</v>
      </c>
      <c r="E150" s="26">
        <v>6557</v>
      </c>
      <c r="F150" s="26">
        <v>2368</v>
      </c>
    </row>
    <row r="151" spans="1:6" x14ac:dyDescent="0.2">
      <c r="A151" s="23" t="s">
        <v>316</v>
      </c>
      <c r="B151" s="23" t="s">
        <v>317</v>
      </c>
      <c r="C151" s="26">
        <v>47</v>
      </c>
      <c r="D151" s="26">
        <v>65</v>
      </c>
      <c r="E151" s="26">
        <v>9</v>
      </c>
      <c r="F151" s="26">
        <v>89</v>
      </c>
    </row>
    <row r="152" spans="1:6" x14ac:dyDescent="0.2">
      <c r="A152" s="23" t="s">
        <v>318</v>
      </c>
      <c r="B152" s="23" t="s">
        <v>319</v>
      </c>
      <c r="C152" s="26">
        <v>87</v>
      </c>
      <c r="D152" s="26">
        <v>156</v>
      </c>
      <c r="E152" s="26" t="s">
        <v>48</v>
      </c>
      <c r="F152" s="26">
        <v>204</v>
      </c>
    </row>
    <row r="153" spans="1:6" x14ac:dyDescent="0.2">
      <c r="A153" s="23" t="s">
        <v>320</v>
      </c>
      <c r="B153" s="23" t="s">
        <v>321</v>
      </c>
      <c r="C153" s="26" t="s">
        <v>383</v>
      </c>
      <c r="D153" s="26">
        <v>0</v>
      </c>
      <c r="E153" s="26" t="s">
        <v>385</v>
      </c>
      <c r="F153" s="26">
        <v>2</v>
      </c>
    </row>
    <row r="154" spans="1:6" x14ac:dyDescent="0.2">
      <c r="A154" s="23" t="s">
        <v>322</v>
      </c>
      <c r="B154" s="23" t="s">
        <v>323</v>
      </c>
      <c r="C154" s="26">
        <v>63</v>
      </c>
      <c r="D154" s="26">
        <v>297</v>
      </c>
      <c r="E154" s="26">
        <v>6105</v>
      </c>
      <c r="F154" s="26">
        <v>1140</v>
      </c>
    </row>
    <row r="155" spans="1:6" x14ac:dyDescent="0.2">
      <c r="A155" s="23" t="s">
        <v>324</v>
      </c>
      <c r="B155" s="23" t="s">
        <v>325</v>
      </c>
      <c r="C155" s="26">
        <v>1221</v>
      </c>
      <c r="D155" s="26">
        <v>1705</v>
      </c>
      <c r="E155" s="26">
        <v>111</v>
      </c>
      <c r="F155" s="26">
        <v>3794</v>
      </c>
    </row>
    <row r="156" spans="1:6" x14ac:dyDescent="0.2">
      <c r="A156" s="23" t="s">
        <v>326</v>
      </c>
      <c r="B156" s="23" t="s">
        <v>327</v>
      </c>
      <c r="C156" s="26" t="s">
        <v>21</v>
      </c>
      <c r="D156" s="26">
        <v>21</v>
      </c>
      <c r="E156" s="26" t="s">
        <v>385</v>
      </c>
      <c r="F156" s="26">
        <v>81</v>
      </c>
    </row>
    <row r="157" spans="1:6" x14ac:dyDescent="0.2">
      <c r="A157" s="23" t="s">
        <v>328</v>
      </c>
      <c r="B157" s="23" t="s">
        <v>329</v>
      </c>
      <c r="C157" s="26">
        <v>0</v>
      </c>
      <c r="D157" s="26">
        <v>4</v>
      </c>
      <c r="E157" s="26" t="s">
        <v>385</v>
      </c>
      <c r="F157" s="26" t="s">
        <v>385</v>
      </c>
    </row>
    <row r="158" spans="1:6" x14ac:dyDescent="0.2">
      <c r="A158" s="23" t="s">
        <v>330</v>
      </c>
      <c r="B158" s="23" t="s">
        <v>331</v>
      </c>
      <c r="C158" s="26" t="s">
        <v>12</v>
      </c>
      <c r="D158" s="26">
        <v>0</v>
      </c>
      <c r="E158" s="26" t="s">
        <v>12</v>
      </c>
      <c r="F158" s="26">
        <v>4</v>
      </c>
    </row>
    <row r="159" spans="1:6" x14ac:dyDescent="0.2">
      <c r="A159" s="23" t="s">
        <v>332</v>
      </c>
      <c r="B159" s="23" t="s">
        <v>333</v>
      </c>
      <c r="C159" s="26">
        <v>1733</v>
      </c>
      <c r="D159" s="26">
        <v>3925</v>
      </c>
      <c r="E159" s="26">
        <v>67</v>
      </c>
      <c r="F159" s="26">
        <v>11795</v>
      </c>
    </row>
    <row r="160" spans="1:6" x14ac:dyDescent="0.2">
      <c r="A160" s="23" t="s">
        <v>334</v>
      </c>
      <c r="B160" s="23" t="s">
        <v>209</v>
      </c>
      <c r="C160" s="26">
        <v>181</v>
      </c>
      <c r="D160" s="26">
        <v>4115</v>
      </c>
      <c r="E160" s="26">
        <v>75</v>
      </c>
      <c r="F160" s="26">
        <v>21913</v>
      </c>
    </row>
    <row r="161" spans="1:6" x14ac:dyDescent="0.2">
      <c r="A161" s="23" t="s">
        <v>335</v>
      </c>
      <c r="B161" s="23" t="s">
        <v>336</v>
      </c>
      <c r="C161" s="26">
        <v>0</v>
      </c>
      <c r="D161" s="26">
        <v>3</v>
      </c>
      <c r="E161" s="26" t="s">
        <v>385</v>
      </c>
      <c r="F161" s="26">
        <v>8</v>
      </c>
    </row>
    <row r="162" spans="1:6" x14ac:dyDescent="0.2">
      <c r="A162" s="23" t="s">
        <v>337</v>
      </c>
      <c r="B162" s="23" t="s">
        <v>338</v>
      </c>
      <c r="C162" s="26">
        <v>3</v>
      </c>
      <c r="D162" s="26">
        <v>4</v>
      </c>
      <c r="E162" s="26" t="s">
        <v>385</v>
      </c>
      <c r="F162" s="26">
        <v>5</v>
      </c>
    </row>
    <row r="163" spans="1:6" x14ac:dyDescent="0.2">
      <c r="A163" s="23" t="s">
        <v>339</v>
      </c>
      <c r="B163" s="23" t="s">
        <v>340</v>
      </c>
      <c r="C163" s="26">
        <v>0</v>
      </c>
      <c r="D163" s="26">
        <v>0</v>
      </c>
      <c r="E163" s="26">
        <v>2</v>
      </c>
      <c r="F163" s="26" t="s">
        <v>385</v>
      </c>
    </row>
    <row r="164" spans="1:6" x14ac:dyDescent="0.2">
      <c r="A164" s="23" t="s">
        <v>341</v>
      </c>
      <c r="B164" s="23" t="s">
        <v>342</v>
      </c>
      <c r="C164" s="26">
        <v>58</v>
      </c>
      <c r="D164" s="26">
        <v>68</v>
      </c>
      <c r="E164" s="26">
        <v>5604</v>
      </c>
      <c r="F164" s="26">
        <v>686</v>
      </c>
    </row>
    <row r="165" spans="1:6" x14ac:dyDescent="0.2">
      <c r="A165" s="23" t="s">
        <v>343</v>
      </c>
      <c r="B165" s="23" t="s">
        <v>344</v>
      </c>
      <c r="C165" s="26" t="s">
        <v>10</v>
      </c>
      <c r="D165" s="26">
        <v>0</v>
      </c>
      <c r="E165" s="26" t="s">
        <v>10</v>
      </c>
      <c r="F165" s="26" t="s">
        <v>385</v>
      </c>
    </row>
    <row r="166" spans="1:6" x14ac:dyDescent="0.2">
      <c r="A166" s="23" t="s">
        <v>346</v>
      </c>
      <c r="B166" s="23" t="s">
        <v>347</v>
      </c>
      <c r="C166" s="26">
        <v>0</v>
      </c>
      <c r="D166" s="26">
        <v>1</v>
      </c>
      <c r="E166" s="26" t="s">
        <v>385</v>
      </c>
      <c r="F166" s="26">
        <v>2</v>
      </c>
    </row>
    <row r="167" spans="1:6" x14ac:dyDescent="0.2">
      <c r="A167" s="23" t="s">
        <v>348</v>
      </c>
      <c r="B167" s="23" t="s">
        <v>349</v>
      </c>
      <c r="C167" s="26">
        <v>6</v>
      </c>
      <c r="D167" s="26">
        <v>8</v>
      </c>
      <c r="E167" s="26">
        <v>437</v>
      </c>
      <c r="F167" s="26">
        <v>59</v>
      </c>
    </row>
    <row r="168" spans="1:6" x14ac:dyDescent="0.2">
      <c r="A168" s="23" t="s">
        <v>350</v>
      </c>
      <c r="B168" s="23" t="s">
        <v>351</v>
      </c>
      <c r="C168" s="26">
        <v>487</v>
      </c>
      <c r="D168" s="26">
        <v>802</v>
      </c>
      <c r="E168" s="26">
        <v>231</v>
      </c>
      <c r="F168" s="26">
        <v>653</v>
      </c>
    </row>
    <row r="169" spans="1:6" x14ac:dyDescent="0.2">
      <c r="A169" s="23" t="s">
        <v>354</v>
      </c>
      <c r="B169" s="23" t="s">
        <v>355</v>
      </c>
      <c r="C169" s="26" t="s">
        <v>12</v>
      </c>
      <c r="D169" s="26">
        <v>4</v>
      </c>
      <c r="E169" s="26">
        <v>5</v>
      </c>
      <c r="F169" s="26">
        <v>1</v>
      </c>
    </row>
    <row r="170" spans="1:6" x14ac:dyDescent="0.2">
      <c r="A170" s="23" t="s">
        <v>356</v>
      </c>
      <c r="B170" s="23" t="s">
        <v>357</v>
      </c>
      <c r="C170" s="26">
        <v>128</v>
      </c>
      <c r="D170" s="26">
        <v>136</v>
      </c>
      <c r="E170" s="26">
        <v>2280</v>
      </c>
      <c r="F170" s="26">
        <v>154</v>
      </c>
    </row>
    <row r="171" spans="1:6" x14ac:dyDescent="0.2">
      <c r="A171" s="23" t="s">
        <v>358</v>
      </c>
      <c r="B171" s="23" t="s">
        <v>359</v>
      </c>
      <c r="C171" s="26" t="s">
        <v>21</v>
      </c>
      <c r="D171" s="26">
        <v>98</v>
      </c>
      <c r="E171" s="26">
        <v>1334</v>
      </c>
      <c r="F171" s="26">
        <v>108</v>
      </c>
    </row>
    <row r="172" spans="1:6" x14ac:dyDescent="0.2">
      <c r="A172" s="23" t="s">
        <v>360</v>
      </c>
      <c r="B172" s="23" t="s">
        <v>361</v>
      </c>
      <c r="C172" s="26">
        <v>4247</v>
      </c>
      <c r="D172" s="26">
        <v>5282</v>
      </c>
      <c r="E172" s="26">
        <v>2381</v>
      </c>
      <c r="F172" s="26">
        <v>19020</v>
      </c>
    </row>
    <row r="173" spans="1:6" x14ac:dyDescent="0.2">
      <c r="A173" s="23" t="s">
        <v>362</v>
      </c>
      <c r="B173" s="23" t="s">
        <v>363</v>
      </c>
      <c r="C173" s="26" t="s">
        <v>12</v>
      </c>
      <c r="D173" s="26">
        <v>0</v>
      </c>
      <c r="E173" s="26" t="s">
        <v>385</v>
      </c>
      <c r="F173" s="26">
        <v>5</v>
      </c>
    </row>
    <row r="174" spans="1:6" x14ac:dyDescent="0.2">
      <c r="A174" s="23" t="s">
        <v>364</v>
      </c>
      <c r="B174" s="23" t="s">
        <v>365</v>
      </c>
      <c r="C174" s="26">
        <v>62133</v>
      </c>
      <c r="D174" s="26">
        <v>61492</v>
      </c>
      <c r="E174" s="26">
        <v>119899</v>
      </c>
      <c r="F174" s="26">
        <v>157943</v>
      </c>
    </row>
    <row r="175" spans="1:6" x14ac:dyDescent="0.2">
      <c r="A175" s="23" t="s">
        <v>369</v>
      </c>
      <c r="B175" s="23" t="s">
        <v>370</v>
      </c>
      <c r="C175" s="26" t="s">
        <v>383</v>
      </c>
      <c r="D175" s="26">
        <v>6</v>
      </c>
      <c r="E175" s="26" t="s">
        <v>385</v>
      </c>
      <c r="F175" s="26">
        <v>20</v>
      </c>
    </row>
    <row r="176" spans="1:6" x14ac:dyDescent="0.2">
      <c r="A176" s="23" t="s">
        <v>371</v>
      </c>
      <c r="B176" s="23" t="s">
        <v>372</v>
      </c>
      <c r="C176" s="26">
        <v>4</v>
      </c>
      <c r="D176" s="26">
        <v>6</v>
      </c>
      <c r="E176" s="26">
        <v>249</v>
      </c>
      <c r="F176" s="26">
        <v>6</v>
      </c>
    </row>
    <row r="177" spans="1:8" x14ac:dyDescent="0.2">
      <c r="A177" s="23" t="s">
        <v>373</v>
      </c>
      <c r="B177" s="23" t="s">
        <v>374</v>
      </c>
      <c r="C177" s="26" t="s">
        <v>383</v>
      </c>
      <c r="D177" s="26">
        <v>1</v>
      </c>
      <c r="E177" s="26" t="s">
        <v>385</v>
      </c>
      <c r="F177" s="26">
        <v>1</v>
      </c>
    </row>
    <row r="178" spans="1:8" x14ac:dyDescent="0.2">
      <c r="A178" s="23" t="s">
        <v>375</v>
      </c>
      <c r="B178" s="23" t="s">
        <v>376</v>
      </c>
      <c r="C178" s="26" t="s">
        <v>383</v>
      </c>
      <c r="D178" s="26">
        <v>1</v>
      </c>
      <c r="E178" s="26" t="s">
        <v>385</v>
      </c>
      <c r="F178" s="26">
        <v>4</v>
      </c>
    </row>
    <row r="179" spans="1:8" x14ac:dyDescent="0.2">
      <c r="A179" s="23" t="s">
        <v>377</v>
      </c>
      <c r="B179" s="23" t="s">
        <v>378</v>
      </c>
      <c r="C179" s="26">
        <v>4</v>
      </c>
      <c r="D179" s="26">
        <v>7</v>
      </c>
      <c r="E179" s="26">
        <v>3063</v>
      </c>
      <c r="F179" s="26">
        <v>36</v>
      </c>
    </row>
    <row r="180" spans="1:8" x14ac:dyDescent="0.2">
      <c r="A180" s="23" t="s">
        <v>379</v>
      </c>
      <c r="B180" s="23" t="s">
        <v>380</v>
      </c>
      <c r="C180" s="26">
        <v>0</v>
      </c>
      <c r="D180" s="26">
        <v>0</v>
      </c>
      <c r="E180" s="26">
        <v>10</v>
      </c>
      <c r="F180" s="26" t="s">
        <v>385</v>
      </c>
    </row>
    <row r="181" spans="1:8" x14ac:dyDescent="0.2">
      <c r="A181" s="24" t="s">
        <v>366</v>
      </c>
      <c r="B181" s="24"/>
      <c r="C181" s="27">
        <v>0</v>
      </c>
      <c r="D181" s="26">
        <v>263</v>
      </c>
      <c r="E181" s="27">
        <v>442</v>
      </c>
      <c r="F181" s="27">
        <f>1192+3733+1677</f>
        <v>6602</v>
      </c>
      <c r="G181">
        <f>SUM(G1:G180)</f>
        <v>1677</v>
      </c>
      <c r="H181" s="28"/>
    </row>
    <row r="182" spans="1:8" s="5" customFormat="1" x14ac:dyDescent="0.2">
      <c r="A182" s="25" t="s">
        <v>345</v>
      </c>
      <c r="B182" s="3"/>
      <c r="C182" s="4">
        <v>214500</v>
      </c>
      <c r="D182" s="4">
        <v>214500</v>
      </c>
      <c r="E182" s="3">
        <v>565500</v>
      </c>
      <c r="F182" s="3">
        <v>565500</v>
      </c>
    </row>
    <row r="184" spans="1:8" x14ac:dyDescent="0.2">
      <c r="C184" s="2">
        <f>SUM(C2:C181)</f>
        <v>214500</v>
      </c>
      <c r="D184" s="2">
        <f>SUM(D2:D181)</f>
        <v>214500</v>
      </c>
      <c r="E184" s="2">
        <f t="shared" ref="E184" si="0">SUM(E2:E181)</f>
        <v>565500</v>
      </c>
      <c r="F184" s="2">
        <f>SUM(F2:F181)</f>
        <v>565500</v>
      </c>
    </row>
    <row r="187" spans="1:8" x14ac:dyDescent="0.2">
      <c r="E187" s="2">
        <f>E182-E184</f>
        <v>0</v>
      </c>
      <c r="F187" s="2">
        <f>F182-F184</f>
        <v>0</v>
      </c>
    </row>
  </sheetData>
  <sortState ref="A2:F182">
    <sortCondition ref="A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 (2)</vt:lpstr>
      <vt:lpstr>Sheet1</vt:lpstr>
      <vt:lpstr>Sheet2</vt:lpstr>
      <vt:lpstr>Sheet3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lastModifiedBy>Bruno Le Feuvre</cp:lastModifiedBy>
  <dcterms:created xsi:type="dcterms:W3CDTF">2015-03-17T14:13:09Z</dcterms:created>
  <dcterms:modified xsi:type="dcterms:W3CDTF">2015-05-21T16:03:19Z</dcterms:modified>
</cp:coreProperties>
</file>