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2\webdata\"/>
    </mc:Choice>
  </mc:AlternateContent>
  <bookViews>
    <workbookView xWindow="0" yWindow="0" windowWidth="19200" windowHeight="7092" tabRatio="87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1" r:id="rId10"/>
    <sheet name="11" sheetId="12" r:id="rId11"/>
    <sheet name="12" sheetId="13" r:id="rId12"/>
    <sheet name="13" sheetId="14" r:id="rId13"/>
    <sheet name="14" sheetId="15" r:id="rId14"/>
    <sheet name="15" sheetId="16" r:id="rId15"/>
    <sheet name="16" sheetId="17" r:id="rId16"/>
    <sheet name="17" sheetId="18" r:id="rId17"/>
    <sheet name="18" sheetId="19" r:id="rId18"/>
    <sheet name="19" sheetId="21" r:id="rId19"/>
    <sheet name="20" sheetId="22" r:id="rId20"/>
    <sheet name="21" sheetId="23" r:id="rId21"/>
    <sheet name="22" sheetId="24" r:id="rId22"/>
    <sheet name="23" sheetId="25" r:id="rId23"/>
    <sheet name="24" sheetId="26" r:id="rId24"/>
    <sheet name="25" sheetId="27" r:id="rId25"/>
    <sheet name="26" sheetId="31" r:id="rId26"/>
    <sheet name="27" sheetId="30" r:id="rId27"/>
    <sheet name="28" sheetId="29" r:id="rId28"/>
    <sheet name="29" sheetId="28" r:id="rId29"/>
  </sheets>
  <calcPr calcId="162913"/>
</workbook>
</file>

<file path=xl/calcChain.xml><?xml version="1.0" encoding="utf-8"?>
<calcChain xmlns="http://schemas.openxmlformats.org/spreadsheetml/2006/main">
  <c r="E7" i="27" l="1"/>
  <c r="E8" i="27"/>
  <c r="E9" i="27"/>
  <c r="E10" i="27"/>
  <c r="E11" i="27"/>
  <c r="E12" i="27"/>
  <c r="E13" i="27"/>
  <c r="E14" i="27"/>
  <c r="E15" i="27"/>
  <c r="E16" i="27"/>
  <c r="E17" i="27"/>
  <c r="E18" i="27"/>
  <c r="E19" i="27"/>
  <c r="E20" i="27"/>
  <c r="E21" i="27"/>
  <c r="E22" i="27"/>
  <c r="E23" i="27"/>
  <c r="E24" i="27"/>
  <c r="E25" i="27"/>
  <c r="E6" i="27"/>
  <c r="D7" i="27"/>
  <c r="D8" i="27"/>
  <c r="D9" i="27"/>
  <c r="D10" i="27"/>
  <c r="D11" i="27"/>
  <c r="D12" i="27"/>
  <c r="D13" i="27"/>
  <c r="D14" i="27"/>
  <c r="D15" i="27"/>
  <c r="D16" i="27"/>
  <c r="D17" i="27"/>
  <c r="D18" i="27"/>
  <c r="D19" i="27"/>
  <c r="D20" i="27"/>
  <c r="D21" i="27"/>
  <c r="D22" i="27"/>
  <c r="D23" i="27"/>
  <c r="D24" i="27"/>
  <c r="D25" i="27"/>
  <c r="D6" i="27"/>
  <c r="E7" i="26"/>
  <c r="E8" i="26"/>
  <c r="E9" i="26"/>
  <c r="E10" i="26"/>
  <c r="E11" i="26"/>
  <c r="E12" i="26"/>
  <c r="E13" i="26"/>
  <c r="E14" i="26"/>
  <c r="E15" i="26"/>
  <c r="E16" i="26"/>
  <c r="E17" i="26"/>
  <c r="E18" i="26"/>
  <c r="E19" i="26"/>
  <c r="E6" i="26"/>
  <c r="D7" i="26"/>
  <c r="D8" i="26"/>
  <c r="D9" i="26"/>
  <c r="D10" i="26"/>
  <c r="D11" i="26"/>
  <c r="D12" i="26"/>
  <c r="D13" i="26"/>
  <c r="D14" i="26"/>
  <c r="D15" i="26"/>
  <c r="D16" i="26"/>
  <c r="D17" i="26"/>
  <c r="D18" i="26"/>
  <c r="D19" i="26"/>
  <c r="D6" i="26"/>
  <c r="F7" i="14"/>
  <c r="G7" i="14"/>
  <c r="H7" i="14"/>
  <c r="F8" i="14"/>
  <c r="G8" i="14"/>
  <c r="H8" i="14"/>
  <c r="F9" i="14"/>
  <c r="G9" i="14"/>
  <c r="H9" i="14"/>
  <c r="F10" i="14"/>
  <c r="G10" i="14"/>
  <c r="H10" i="14"/>
  <c r="F11" i="14"/>
  <c r="G11" i="14"/>
  <c r="H11" i="14"/>
  <c r="F12" i="14"/>
  <c r="G12" i="14"/>
  <c r="H12" i="14"/>
  <c r="F13" i="14"/>
  <c r="G13" i="14"/>
  <c r="H13" i="14"/>
  <c r="F14" i="14"/>
  <c r="G14" i="14"/>
  <c r="H14" i="14"/>
  <c r="F15" i="14"/>
  <c r="G15" i="14"/>
  <c r="H15" i="14"/>
  <c r="F16" i="14"/>
  <c r="G16" i="14"/>
  <c r="H16" i="14"/>
  <c r="F17" i="14"/>
  <c r="G17" i="14"/>
  <c r="H17" i="14"/>
  <c r="F18" i="14"/>
  <c r="G18" i="14"/>
  <c r="H18" i="14"/>
  <c r="F19" i="14"/>
  <c r="G19" i="14"/>
  <c r="H19" i="14"/>
  <c r="F20" i="14"/>
  <c r="G20" i="14"/>
  <c r="H20" i="14"/>
  <c r="G6" i="14"/>
  <c r="H6" i="14"/>
  <c r="F6" i="14"/>
  <c r="E7" i="14"/>
  <c r="E8" i="14"/>
  <c r="E9" i="14"/>
  <c r="E10" i="14"/>
  <c r="E11" i="14"/>
  <c r="E12" i="14"/>
  <c r="E13" i="14"/>
  <c r="E14" i="14"/>
  <c r="E15" i="14"/>
  <c r="E16" i="14"/>
  <c r="E17" i="14"/>
  <c r="E18" i="14"/>
  <c r="E19" i="14"/>
  <c r="E20" i="14"/>
  <c r="E6" i="14"/>
  <c r="F6" i="13"/>
  <c r="F7" i="13"/>
  <c r="F8" i="13"/>
  <c r="F9" i="13"/>
  <c r="F10" i="13"/>
  <c r="F11" i="13"/>
  <c r="F12" i="13"/>
  <c r="F13" i="13"/>
  <c r="F14" i="13"/>
  <c r="F15" i="13"/>
  <c r="F16" i="13"/>
  <c r="F17" i="13"/>
  <c r="F18" i="13"/>
  <c r="F19" i="13"/>
  <c r="F5" i="13"/>
  <c r="E6" i="13"/>
  <c r="E7" i="13"/>
  <c r="E8" i="13"/>
  <c r="E9" i="13"/>
  <c r="E10" i="13"/>
  <c r="E11" i="13"/>
  <c r="E12" i="13"/>
  <c r="E13" i="13"/>
  <c r="E14" i="13"/>
  <c r="E15" i="13"/>
  <c r="E16" i="13"/>
  <c r="E17" i="13"/>
  <c r="E18" i="13"/>
  <c r="E19" i="13"/>
  <c r="E5" i="13"/>
  <c r="D6" i="13"/>
  <c r="D7" i="13"/>
  <c r="D8" i="13"/>
  <c r="D9" i="13"/>
  <c r="D10" i="13"/>
  <c r="D11" i="13"/>
  <c r="D12" i="13"/>
  <c r="D13" i="13"/>
  <c r="D14" i="13"/>
  <c r="D15" i="13"/>
  <c r="D16" i="13"/>
  <c r="D17" i="13"/>
  <c r="D18" i="13"/>
  <c r="D19" i="13"/>
  <c r="D5" i="13"/>
</calcChain>
</file>

<file path=xl/sharedStrings.xml><?xml version="1.0" encoding="utf-8"?>
<sst xmlns="http://schemas.openxmlformats.org/spreadsheetml/2006/main" count="2350" uniqueCount="240">
  <si>
    <t>Year</t>
  </si>
  <si>
    <t>Applications</t>
  </si>
  <si>
    <t>Growth_Rate</t>
  </si>
  <si>
    <t>Designs</t>
  </si>
  <si>
    <t>Average_design</t>
  </si>
  <si>
    <t>origin</t>
  </si>
  <si>
    <t>SAMSUNG ELECTRONICS CO., LTD.</t>
  </si>
  <si>
    <t>Republic of Korea</t>
  </si>
  <si>
    <t>KONINKLIJKE PHILIPS ELECTRONICS N.V.</t>
  </si>
  <si>
    <t>Netherlands</t>
  </si>
  <si>
    <t>PROCTER &amp; GAMBLE CO.</t>
  </si>
  <si>
    <t>U.S.</t>
  </si>
  <si>
    <t>LG ELECTRONICS INC.</t>
  </si>
  <si>
    <t>VOLKSWAGEN AG</t>
  </si>
  <si>
    <t>Germany</t>
  </si>
  <si>
    <t>PSA AUTOMOBILES SA</t>
  </si>
  <si>
    <t>France</t>
  </si>
  <si>
    <t>THUN S.P.A.</t>
  </si>
  <si>
    <t>Italy</t>
  </si>
  <si>
    <t>BEIJING XIAOMI MOBILE SOFTWARE CO., LTD.</t>
  </si>
  <si>
    <t>China</t>
  </si>
  <si>
    <t>LUQOM GMBH</t>
  </si>
  <si>
    <t>HARRY WINSTON SA</t>
  </si>
  <si>
    <t>Switzerland</t>
  </si>
  <si>
    <t>DAIMLER AG</t>
  </si>
  <si>
    <t>HERMES SELLIER(SOCIETE PAR ACTIONS SIMPLIFIEE)</t>
  </si>
  <si>
    <t>JT INTERNATIONAL S.A.</t>
  </si>
  <si>
    <t>MITSUBISHI ELECTRIC CORPORATION</t>
  </si>
  <si>
    <t>Japan</t>
  </si>
  <si>
    <t>I. PALEOHORINOS FOTISTIKA A.B.E.E.</t>
  </si>
  <si>
    <t>Greece</t>
  </si>
  <si>
    <t>GILLETTE COMPANY LLC</t>
  </si>
  <si>
    <t>HYUNDAI MOTOR COMPANY</t>
  </si>
  <si>
    <t>HANSGROHE SE</t>
  </si>
  <si>
    <t>RICHEMONT INTERNATIONA SA</t>
  </si>
  <si>
    <t>CHOCOLADEFABRIKEN LINDT &amp; SPRUNGLI AG</t>
  </si>
  <si>
    <t>MICROSOFT CORPORATION</t>
  </si>
  <si>
    <t>MIDEA GROUP CO., LTD.</t>
  </si>
  <si>
    <t>ALFRED KARCHER GMBH &amp; CO</t>
  </si>
  <si>
    <t>HERBERT KLUTH (GMBH &amp; CO.KG)</t>
  </si>
  <si>
    <t>JELLYCAT LIMITED</t>
  </si>
  <si>
    <t>U.K.</t>
  </si>
  <si>
    <t>FERRARI S.P.A.</t>
  </si>
  <si>
    <t>INVENTIO AG</t>
  </si>
  <si>
    <t>NINEBOT(BEIJING)TECH. CO.,LTD</t>
  </si>
  <si>
    <t>ASAS ALUMINYUM SANAYI VE TICARET ANONIM SIRKETI</t>
  </si>
  <si>
    <t>Turkey</t>
  </si>
  <si>
    <t>GAVRIELI BRANDS LLC</t>
  </si>
  <si>
    <t>NOMINATION S.R.L.</t>
  </si>
  <si>
    <t>CARTIER INTERNATIONAL AG</t>
  </si>
  <si>
    <t>RENAULT S.A.S.</t>
  </si>
  <si>
    <t>T.R.B. INTERNATIONAL S.A.</t>
  </si>
  <si>
    <t>BRAUN GMBH</t>
  </si>
  <si>
    <t>JOYO TECHNOLOGY PTE. LTD.</t>
  </si>
  <si>
    <t>Singapore</t>
  </si>
  <si>
    <t>LEDCAN HOLDINGS LIMITED</t>
  </si>
  <si>
    <t>Cyprus</t>
  </si>
  <si>
    <t>CITIC DICASTAL CO., LTD.</t>
  </si>
  <si>
    <t>EIS GMBH</t>
  </si>
  <si>
    <t>RH US, LLC</t>
  </si>
  <si>
    <t>DAF TRUCKS N.V.</t>
  </si>
  <si>
    <t>GRAFF DIAMONDS LIMITED</t>
  </si>
  <si>
    <t>TEQBALL HOLDING SARL</t>
  </si>
  <si>
    <t>Luxembourg</t>
  </si>
  <si>
    <t>ABBOTT DIABETES CARE INC.</t>
  </si>
  <si>
    <t>BAYERISCHE MOTOREN WERKE AKTIENGESELLSCHAFT</t>
  </si>
  <si>
    <t>CANDY POLSTERMOBEL GMBH</t>
  </si>
  <si>
    <t>KWAI GAMES PTE. LTD.</t>
  </si>
  <si>
    <t>NOVARTIS AG</t>
  </si>
  <si>
    <t>DACHPOLL SP. Z O.O.</t>
  </si>
  <si>
    <t>Poland</t>
  </si>
  <si>
    <t>FONKEL MEUBELMARKETING B.V.</t>
  </si>
  <si>
    <t>Norway</t>
  </si>
  <si>
    <t>Malta</t>
  </si>
  <si>
    <t>Belgium</t>
  </si>
  <si>
    <t>Spain</t>
  </si>
  <si>
    <t>Sweden</t>
  </si>
  <si>
    <t>Denmark</t>
  </si>
  <si>
    <t>Ukraine</t>
  </si>
  <si>
    <t>Israel</t>
  </si>
  <si>
    <t>Austria</t>
  </si>
  <si>
    <t>Canada</t>
  </si>
  <si>
    <t>Egypt</t>
  </si>
  <si>
    <t>Bosnia and Herzegovina</t>
  </si>
  <si>
    <t>Russian Federation</t>
  </si>
  <si>
    <t>Liechtenstein</t>
  </si>
  <si>
    <t>Origin</t>
  </si>
  <si>
    <t>Rank</t>
  </si>
  <si>
    <t>Share</t>
  </si>
  <si>
    <t>Income_group</t>
  </si>
  <si>
    <t>Share_2011</t>
  </si>
  <si>
    <t>Share_2021</t>
  </si>
  <si>
    <t>High-income</t>
  </si>
  <si>
    <t>Upper middle-income</t>
  </si>
  <si>
    <t>Lower middle-income</t>
  </si>
  <si>
    <t>Unknown</t>
  </si>
  <si>
    <t>Low-income</t>
  </si>
  <si>
    <t>Region</t>
  </si>
  <si>
    <t>Europe</t>
  </si>
  <si>
    <t>Asia</t>
  </si>
  <si>
    <t>North America</t>
  </si>
  <si>
    <t>Oceania</t>
  </si>
  <si>
    <t>Africa</t>
  </si>
  <si>
    <t>LAC</t>
  </si>
  <si>
    <t>design_1</t>
  </si>
  <si>
    <t>designs_2</t>
  </si>
  <si>
    <t>designs_3</t>
  </si>
  <si>
    <t>designs_4</t>
  </si>
  <si>
    <t>designs_5_to_10</t>
  </si>
  <si>
    <t>designs_11_and_greater</t>
  </si>
  <si>
    <t>paper</t>
  </si>
  <si>
    <t>Share_with_priority</t>
  </si>
  <si>
    <t>Share_without_priority</t>
  </si>
  <si>
    <t>Designations</t>
  </si>
  <si>
    <t>Designs_in_Designations</t>
  </si>
  <si>
    <t>Average_designs</t>
  </si>
  <si>
    <t>Number_of_deisgnations</t>
  </si>
  <si>
    <t>Number_of_designations</t>
  </si>
  <si>
    <t>Number_of_applications</t>
  </si>
  <si>
    <t>&gt;10</t>
  </si>
  <si>
    <t>EU</t>
  </si>
  <si>
    <t>Mexico</t>
  </si>
  <si>
    <t>Viet Nam</t>
  </si>
  <si>
    <t>Morocco</t>
  </si>
  <si>
    <t>Tunisia</t>
  </si>
  <si>
    <t>Monaco</t>
  </si>
  <si>
    <t>Serbia</t>
  </si>
  <si>
    <t>EUIPO</t>
  </si>
  <si>
    <t>Others/Unknown</t>
  </si>
  <si>
    <t>designs</t>
  </si>
  <si>
    <t>Direct</t>
  </si>
  <si>
    <t>Hague</t>
  </si>
  <si>
    <t>Montenegro</t>
  </si>
  <si>
    <t>Class 9: Packages and containers for the transport or handling of goods</t>
  </si>
  <si>
    <t>Class 8: Tools and hardware</t>
  </si>
  <si>
    <t>Class 7: Household goods, not elsewhere specified</t>
  </si>
  <si>
    <t>Class 6: Furnishing</t>
  </si>
  <si>
    <t>Class 5: Textile piecegoods, artificial and natural sheet material</t>
  </si>
  <si>
    <t>Class 4: Brushware</t>
  </si>
  <si>
    <t>Class 3: Travel goods, cases, parasols and personal belongings, not elsewhere specified</t>
  </si>
  <si>
    <t>Class 32: Graphic symbols and logos, surface patterns, ornamentation</t>
  </si>
  <si>
    <t>Class 31: Machines and appliances for preparing food or drink, not elsewhere specified</t>
  </si>
  <si>
    <t>Class 30: Articles for the care and handling of animals</t>
  </si>
  <si>
    <t>Class 2: Articles of clothing and haberdashery</t>
  </si>
  <si>
    <t>Class 29: Devices and equipment against fire hazards, for accident prevention and for rescue</t>
  </si>
  <si>
    <t>Class 28: Pharmaceutical and cosmetic products, toilet articles and apparatus</t>
  </si>
  <si>
    <t>Class 27: Tobacco and smokers' supplies</t>
  </si>
  <si>
    <t>Class 26: Lighting apparatus</t>
  </si>
  <si>
    <t>Class 25: Building units and construction elements</t>
  </si>
  <si>
    <t>Class 24: Medical and laboratory equipment</t>
  </si>
  <si>
    <t>Class 23: Fluid distribution equipment, sanitary, heating, ventilation and air-conditioning equipment, solid fuel</t>
  </si>
  <si>
    <t>Class 22: Arms, pyrotechnic articles, articles for hunting, fishing and pest killing</t>
  </si>
  <si>
    <t>Class 21: Games, toys, tents and sports goods</t>
  </si>
  <si>
    <t>Class 20: Sales and advertising equipment, signs</t>
  </si>
  <si>
    <t>Class 1: Foodstuffs</t>
  </si>
  <si>
    <t>Class 19: Stationery and office equipment, artists' and teaching materials</t>
  </si>
  <si>
    <t>Class 18: Printing and office machinery</t>
  </si>
  <si>
    <t>Class 17: Musical instruments</t>
  </si>
  <si>
    <t>Class 16: Photographic, cinematographic and optical apparatus</t>
  </si>
  <si>
    <t>Class 15: Machines, not elsewhere specified</t>
  </si>
  <si>
    <t>Class 14: Recording, communication or information retrieval equipment</t>
  </si>
  <si>
    <t>Class 13: Equipment for production, distribution or transformation of electricity</t>
  </si>
  <si>
    <t>Class 12: Means of transport or hoisting</t>
  </si>
  <si>
    <t>Class 11: Articles of adornment</t>
  </si>
  <si>
    <t>Class 10: Clocks and watches and other measuring instruments, checking and signalling instruments</t>
  </si>
  <si>
    <t>Textiles and accessories</t>
  </si>
  <si>
    <t>Health, pharma and cosmetics</t>
  </si>
  <si>
    <t>Packaging</t>
  </si>
  <si>
    <t>ICT and audiovisual</t>
  </si>
  <si>
    <t>Leisure and education</t>
  </si>
  <si>
    <t>Furniture and household goods</t>
  </si>
  <si>
    <t>Tools and machines</t>
  </si>
  <si>
    <t>Transport</t>
  </si>
  <si>
    <t>Electricity and lighting</t>
  </si>
  <si>
    <t>Sector</t>
  </si>
  <si>
    <t>1 International applications, 2007–2021</t>
  </si>
  <si>
    <t>Growth_Rate (%)</t>
  </si>
  <si>
    <t>2 Number of designs contained in international applications, 2007–2021</t>
  </si>
  <si>
    <t>3 Average number of designs per international application, 2007–2021</t>
  </si>
  <si>
    <t>Average_number_of_designs</t>
  </si>
  <si>
    <t>4 Top Hague applicants, 2019–2021</t>
  </si>
  <si>
    <t>Applicant's name</t>
  </si>
  <si>
    <t>Ranking</t>
  </si>
  <si>
    <t>5 Share of the top three applicants for the top 10 origins, 2021</t>
  </si>
  <si>
    <t>Share (%)</t>
  </si>
  <si>
    <t>6 Designs contained in international applications by income group, 2011 and 2021</t>
  </si>
  <si>
    <t>7 Designs contained in international applications by region, 2011 and 2021</t>
  </si>
  <si>
    <t>8 International applications for the top 20 origins, 2021</t>
  </si>
  <si>
    <t>Growth (%)</t>
  </si>
  <si>
    <t>9 Designs contained in international applications for the top 20 origins, 2021</t>
  </si>
  <si>
    <t>10 Average number of designs per international application for the top 20 origins, 2021</t>
  </si>
  <si>
    <t>11 Distribution of designs per application for the top 20 origins, 2021</t>
  </si>
  <si>
    <t>12 Distribution of international applications by medium of filing, 2007–2021</t>
  </si>
  <si>
    <t>Total</t>
  </si>
  <si>
    <t>Electronic</t>
  </si>
  <si>
    <t>Paper share (%)</t>
  </si>
  <si>
    <t>Electronic share (%)</t>
  </si>
  <si>
    <t>13 Distribution of international applications by language of filing, 2007–2021</t>
  </si>
  <si>
    <t>English</t>
  </si>
  <si>
    <t>French</t>
  </si>
  <si>
    <t>Spanish</t>
  </si>
  <si>
    <t>English share (%)</t>
  </si>
  <si>
    <t>French share (%)</t>
  </si>
  <si>
    <t>Spanish share (%)</t>
  </si>
  <si>
    <t>14 International applications with priority claims, 2007–2021</t>
  </si>
  <si>
    <t>15 Share of international applications with priority claims for the top 20 origins, 2021</t>
  </si>
  <si>
    <t>16 Designations in international applications, 2007–2021</t>
  </si>
  <si>
    <t>17 Number of designs contained in designations in international applications, 2007–2021</t>
  </si>
  <si>
    <t>18 Distribution of designations per international application, 2021</t>
  </si>
  <si>
    <t>19 Designations in international applications for the top 20 designated Hague members, 2021</t>
  </si>
  <si>
    <t>Hague member</t>
  </si>
  <si>
    <t>20 Designs contained in designations in international applications for the top 20 designated Hague members, 2021</t>
  </si>
  <si>
    <t>21 Average number of designs per designation for the top 20 designated Hague members, 2021</t>
  </si>
  <si>
    <t>22 Distribution of designs per application for the top 20 designated Hague members, 2021</t>
  </si>
  <si>
    <t>23 Designs contained in applications for the top 15 origins and the top 15 most designated Hague members, 2021</t>
  </si>
  <si>
    <t>Hague share (%)</t>
  </si>
  <si>
    <t>24 Non-resident application design counts by filing route (direct and Hague), 2007–2020</t>
  </si>
  <si>
    <t>25. Non-resident application design counts by filing route for selected Hague members, 2020</t>
  </si>
  <si>
    <t>26 Designs contained in international applications by class, 2018–2021</t>
  </si>
  <si>
    <t>27 Designs contained in international applications by class for the top 10 origins, 2021</t>
  </si>
  <si>
    <t>28 Distribution of designs contained in applications by the top three sectors for the top 10 origins, 2021</t>
  </si>
  <si>
    <t>29 Designs contained in international applications by class and designated Hague member, 2021</t>
  </si>
  <si>
    <t>Class</t>
  </si>
  <si>
    <t>Source: WIPO Statistics Database, February 2022.</t>
  </si>
  <si>
    <t>Note: For confidentiality reasons, data are based on published registrations and on the publication date. Applicants residing in a non-member country can file applications for international registration, if they have a real and effective industrial or commercial establishment within the jurisdiction of a Hague member. For example, China was not a member of the Hague System in 2021, but China’s Beijing Xiaomi Mobile Software Co., Ltd. sought protection for 227 designs by filing applications via a connection with a Hague member.</t>
  </si>
  <si>
    <t>Note: For confidentiality reasons, data are based on published registrations and on the publication date. Applicants residing in a non-member country can file applications for international registration, if they have a real and effective industrial or commercial establishment within the jurisdiction of a Hague member. For example, China was not a member of the Hague System in 2021, but Chinese applicants sought protection for designs by filing applications via a connection with a Hague member.</t>
  </si>
  <si>
    <t>Note: Each income group includes the following number of countries or territories that filed at least one design application in either 2011 or 2021: high-income (44), upper middle-income (12), lower middle-income (7) and low-income (1). Income groups are defined by the World Bank’s income classifications. Venezuela is unclassified pending the release of revised national accounts statistics.</t>
  </si>
  <si>
    <t>Note: Each geographical region includes the following number of countries or territories that filed at least one design application in either 2011 or 2021: Africa (5), Asia (12), Europe (39), Latin America and the Caribbean (LAC) (4), North America (2) and Oceania (2). Regions are defined according to United Nations definitions.</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</si>
  <si>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For example, China was not a member of the Hague System in 2021, but ranked eighth in terms of application count.</t>
  </si>
  <si>
    <t>Note: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For example, China was not a member of the Hague System in 2021, but ranked tenth, with 621 designs.</t>
  </si>
  <si>
    <t>Note: Malta filed only 10 applications, but each contained a large number of designs – for example, three applications contained more than 50 designs per application. As a result, Malta’s average number of designs per application is far higher than for the other top 20 origins. The origin of an application is defined as the country/territory of the stated address of residence of the applicant. Applicants residing in a non-member country can file applications for international registrations, if they have a real and effective industrial or commercial establishment within the jurisdiction of a Hague member. The top 20 origins as reported in figure 9.</t>
  </si>
  <si>
    <t>Note: The top 20 origins as reported in figure 8.</t>
  </si>
  <si>
    <t>Note: International applications can be filed in English, French or Spanish.</t>
  </si>
  <si>
    <t>Note: The top 20 designated Hague members as reported in figure 20.</t>
  </si>
  <si>
    <t>Note: Direct application data are available only up to 2020, therefore 2021 Hague designation data are not reported. The direct route refers only to those applications filed directly with the national or regional IP offices of Hague members. The Hague route refers to designations received by offices via the Hague System. For the sake of simplicity, such designations are referred to as applications received via the Hague route.</t>
  </si>
  <si>
    <t>Note: Direct application data are available only up to 2020, therefore 2021 Hague designation data are not reported. The direct route refers only to applications filed directly with national or regional IP offices of Hague members. The Hague route refers to designations received by offices via the Hague System. For the sake of simplicity, such designations are referred to as applications received via the Hague route.</t>
  </si>
  <si>
    <t>Note: For a complete list of class definitions, visit: www.wipo.int/classifications/locarno.</t>
  </si>
  <si>
    <t>Note: For a complete list of class definitions, visit: www.wipo.int/classifications/locarno. The top 10 origins are as reported in figure 9.</t>
  </si>
  <si>
    <t>Note: See the annex for definitions of sectors. The top 10 origins are as reported in figure 9.</t>
  </si>
  <si>
    <t>Note: For full class definitions, visit: www.wipo.int/classifications/locarno.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</si>
</sst>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164" fontId="0" fillId="0" borderId="0" xfId="0" applyNumberFormat="1"/>
    <xf numFmtId="3" fontId="0" fillId="0" borderId="0" xfId="0" applyNumberFormat="1"/>
    <xf numFmtId="2" fontId="0" fillId="0" borderId="0" xfId="0" applyNumberFormat="1"/>
    <xf numFmtId="0" fontId="0" fillId="0" borderId="0" xfId="0" applyAlignment="1">
      <alignment horizontal="left"/>
    </xf>
    <xf numFmtId="0"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abSelected="1" workbookViewId="0"/>
  </sheetViews>
  <sheetFormatPr defaultRowHeight="13.2" x14ac:dyDescent="0.25"/>
  <sheetData>
    <row r="1" spans="1:6" x14ac:dyDescent="0.25">
      <c r="A1" t="s">
        <v>175</v>
      </c>
    </row>
    <row r="2" spans="1:6" x14ac:dyDescent="0.25">
      <c r="A2" t="s">
        <v>223</v>
      </c>
    </row>
    <row r="4" spans="1:6" x14ac:dyDescent="0.25">
      <c r="A4" t="s">
        <v>0</v>
      </c>
      <c r="B4" t="s">
        <v>1</v>
      </c>
      <c r="C4" t="s">
        <v>176</v>
      </c>
    </row>
    <row r="5" spans="1:6" x14ac:dyDescent="0.25">
      <c r="A5">
        <v>2007</v>
      </c>
      <c r="B5" s="2">
        <v>1171</v>
      </c>
      <c r="C5">
        <v>5.4</v>
      </c>
      <c r="F5" s="2"/>
    </row>
    <row r="6" spans="1:6" x14ac:dyDescent="0.25">
      <c r="A6">
        <v>2008</v>
      </c>
      <c r="B6" s="2">
        <v>1719</v>
      </c>
      <c r="C6" s="1">
        <v>46.797608881298025</v>
      </c>
      <c r="F6" s="2"/>
    </row>
    <row r="7" spans="1:6" x14ac:dyDescent="0.25">
      <c r="A7">
        <v>2009</v>
      </c>
      <c r="B7" s="2">
        <v>1798</v>
      </c>
      <c r="C7" s="1">
        <v>4.5956951716114025</v>
      </c>
      <c r="F7" s="2"/>
    </row>
    <row r="8" spans="1:6" x14ac:dyDescent="0.25">
      <c r="A8">
        <v>2010</v>
      </c>
      <c r="B8" s="2">
        <v>2387</v>
      </c>
      <c r="C8" s="1">
        <v>32.758620689655181</v>
      </c>
      <c r="F8" s="2"/>
    </row>
    <row r="9" spans="1:6" x14ac:dyDescent="0.25">
      <c r="A9">
        <v>2011</v>
      </c>
      <c r="B9" s="2">
        <v>2527</v>
      </c>
      <c r="C9" s="1">
        <v>5.8651026392961825</v>
      </c>
      <c r="F9" s="2"/>
    </row>
    <row r="10" spans="1:6" x14ac:dyDescent="0.25">
      <c r="A10">
        <v>2012</v>
      </c>
      <c r="B10" s="2">
        <v>2612</v>
      </c>
      <c r="C10" s="1">
        <v>3.3636723387415968</v>
      </c>
      <c r="F10" s="2"/>
    </row>
    <row r="11" spans="1:6" x14ac:dyDescent="0.25">
      <c r="A11">
        <v>2013</v>
      </c>
      <c r="B11" s="2">
        <v>3022</v>
      </c>
      <c r="C11" s="1">
        <v>15.696784073506898</v>
      </c>
      <c r="F11" s="2"/>
    </row>
    <row r="12" spans="1:6" x14ac:dyDescent="0.25">
      <c r="A12">
        <v>2014</v>
      </c>
      <c r="B12" s="2">
        <v>2933</v>
      </c>
      <c r="C12" s="1">
        <v>-2.9450694904037067</v>
      </c>
      <c r="F12" s="2"/>
    </row>
    <row r="13" spans="1:6" x14ac:dyDescent="0.25">
      <c r="A13">
        <v>2015</v>
      </c>
      <c r="B13" s="2">
        <v>4187</v>
      </c>
      <c r="C13" s="1">
        <v>42.754858506648489</v>
      </c>
      <c r="F13" s="2"/>
    </row>
    <row r="14" spans="1:6" x14ac:dyDescent="0.25">
      <c r="A14">
        <v>2016</v>
      </c>
      <c r="B14" s="2">
        <v>5580</v>
      </c>
      <c r="C14" s="1">
        <v>33.26964413661333</v>
      </c>
      <c r="F14" s="2"/>
    </row>
    <row r="15" spans="1:6" x14ac:dyDescent="0.25">
      <c r="A15">
        <v>2017</v>
      </c>
      <c r="B15" s="2">
        <v>5256</v>
      </c>
      <c r="C15" s="1">
        <v>-5.8064516129032295</v>
      </c>
      <c r="F15" s="2"/>
    </row>
    <row r="16" spans="1:6" x14ac:dyDescent="0.25">
      <c r="A16">
        <v>2018</v>
      </c>
      <c r="B16" s="2">
        <v>5451</v>
      </c>
      <c r="C16" s="1">
        <v>3.7100456621004474</v>
      </c>
      <c r="F16" s="2"/>
    </row>
    <row r="17" spans="1:6" x14ac:dyDescent="0.25">
      <c r="A17">
        <v>2019</v>
      </c>
      <c r="B17" s="2">
        <v>5895</v>
      </c>
      <c r="C17" s="1">
        <v>8.1452944413868966</v>
      </c>
      <c r="F17" s="2"/>
    </row>
    <row r="18" spans="1:6" x14ac:dyDescent="0.25">
      <c r="A18">
        <v>2020</v>
      </c>
      <c r="B18" s="2">
        <v>5799</v>
      </c>
      <c r="C18" s="1">
        <v>-1.6284987277353724</v>
      </c>
      <c r="F18" s="2"/>
    </row>
    <row r="19" spans="1:6" x14ac:dyDescent="0.25">
      <c r="A19">
        <v>2021</v>
      </c>
      <c r="B19" s="2">
        <v>6711</v>
      </c>
      <c r="C19" s="1">
        <v>15.726849456802894</v>
      </c>
      <c r="F19" s="2"/>
    </row>
  </sheetData>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heetViews>
  <sheetFormatPr defaultRowHeight="13.2" x14ac:dyDescent="0.25"/>
  <cols>
    <col min="1" max="1" width="17.88671875" customWidth="1"/>
  </cols>
  <sheetData>
    <row r="1" spans="1:7" x14ac:dyDescent="0.25">
      <c r="A1" t="s">
        <v>190</v>
      </c>
    </row>
    <row r="2" spans="1:7" x14ac:dyDescent="0.25">
      <c r="A2" t="s">
        <v>230</v>
      </c>
    </row>
    <row r="3" spans="1:7" x14ac:dyDescent="0.25">
      <c r="A3" t="s">
        <v>223</v>
      </c>
    </row>
    <row r="5" spans="1:7" x14ac:dyDescent="0.25">
      <c r="A5" t="s">
        <v>86</v>
      </c>
      <c r="B5" t="s">
        <v>4</v>
      </c>
    </row>
    <row r="6" spans="1:7" x14ac:dyDescent="0.25">
      <c r="A6" t="s">
        <v>14</v>
      </c>
      <c r="B6" s="1">
        <v>5.0999999999999996</v>
      </c>
      <c r="G6" s="1"/>
    </row>
    <row r="7" spans="1:7" x14ac:dyDescent="0.25">
      <c r="A7" t="s">
        <v>11</v>
      </c>
      <c r="B7" s="1">
        <v>3.7</v>
      </c>
      <c r="G7" s="1"/>
    </row>
    <row r="8" spans="1:7" x14ac:dyDescent="0.25">
      <c r="A8" t="s">
        <v>18</v>
      </c>
      <c r="B8" s="1">
        <v>4.4000000000000004</v>
      </c>
      <c r="G8" s="1"/>
    </row>
    <row r="9" spans="1:7" x14ac:dyDescent="0.25">
      <c r="A9" t="s">
        <v>23</v>
      </c>
      <c r="B9" s="1">
        <v>3.3</v>
      </c>
      <c r="G9" s="1"/>
    </row>
    <row r="10" spans="1:7" x14ac:dyDescent="0.25">
      <c r="A10" t="s">
        <v>16</v>
      </c>
      <c r="B10" s="1">
        <v>2.6</v>
      </c>
      <c r="G10" s="1"/>
    </row>
    <row r="11" spans="1:7" x14ac:dyDescent="0.25">
      <c r="A11" t="s">
        <v>7</v>
      </c>
      <c r="B11" s="1">
        <v>1.7</v>
      </c>
      <c r="G11" s="1"/>
    </row>
    <row r="12" spans="1:7" x14ac:dyDescent="0.25">
      <c r="A12" t="s">
        <v>9</v>
      </c>
      <c r="B12" s="1">
        <v>5.3</v>
      </c>
      <c r="G12" s="1"/>
    </row>
    <row r="13" spans="1:7" x14ac:dyDescent="0.25">
      <c r="A13" t="s">
        <v>28</v>
      </c>
      <c r="B13" s="1">
        <v>2.2000000000000002</v>
      </c>
      <c r="G13" s="1"/>
    </row>
    <row r="14" spans="1:7" x14ac:dyDescent="0.25">
      <c r="A14" t="s">
        <v>41</v>
      </c>
      <c r="B14" s="1">
        <v>4.0999999999999996</v>
      </c>
      <c r="G14" s="1"/>
    </row>
    <row r="15" spans="1:7" x14ac:dyDescent="0.25">
      <c r="A15" t="s">
        <v>20</v>
      </c>
      <c r="B15" s="1">
        <v>2.4</v>
      </c>
      <c r="G15" s="1"/>
    </row>
    <row r="16" spans="1:7" x14ac:dyDescent="0.25">
      <c r="A16" t="s">
        <v>46</v>
      </c>
      <c r="B16" s="1">
        <v>4.0999999999999996</v>
      </c>
      <c r="G16" s="1"/>
    </row>
    <row r="17" spans="1:7" x14ac:dyDescent="0.25">
      <c r="A17" t="s">
        <v>76</v>
      </c>
      <c r="B17" s="1">
        <v>3</v>
      </c>
      <c r="G17" s="1"/>
    </row>
    <row r="18" spans="1:7" x14ac:dyDescent="0.25">
      <c r="A18" t="s">
        <v>77</v>
      </c>
      <c r="B18" s="1">
        <v>2.4</v>
      </c>
      <c r="G18" s="1"/>
    </row>
    <row r="19" spans="1:7" x14ac:dyDescent="0.25">
      <c r="A19" t="s">
        <v>75</v>
      </c>
      <c r="B19" s="1">
        <v>2.9</v>
      </c>
      <c r="G19" s="1"/>
    </row>
    <row r="20" spans="1:7" x14ac:dyDescent="0.25">
      <c r="A20" t="s">
        <v>73</v>
      </c>
      <c r="B20" s="1">
        <v>29.8</v>
      </c>
      <c r="G20" s="1"/>
    </row>
    <row r="21" spans="1:7" x14ac:dyDescent="0.25">
      <c r="A21" t="s">
        <v>54</v>
      </c>
      <c r="B21" s="1">
        <v>4.9000000000000004</v>
      </c>
      <c r="G21" s="1"/>
    </row>
    <row r="22" spans="1:7" x14ac:dyDescent="0.25">
      <c r="A22" t="s">
        <v>80</v>
      </c>
      <c r="B22" s="1">
        <v>3.6</v>
      </c>
      <c r="G22" s="1"/>
    </row>
    <row r="23" spans="1:7" x14ac:dyDescent="0.25">
      <c r="A23" t="s">
        <v>70</v>
      </c>
      <c r="B23" s="1">
        <v>5.2</v>
      </c>
      <c r="G23" s="1"/>
    </row>
    <row r="24" spans="1:7" x14ac:dyDescent="0.25">
      <c r="A24" t="s">
        <v>74</v>
      </c>
      <c r="B24" s="1">
        <v>2.5</v>
      </c>
      <c r="G24" s="1"/>
    </row>
    <row r="25" spans="1:7" x14ac:dyDescent="0.25">
      <c r="A25" t="s">
        <v>81</v>
      </c>
      <c r="B25" s="1">
        <v>2.4</v>
      </c>
      <c r="G25" s="1"/>
    </row>
    <row r="26" spans="1:7" x14ac:dyDescent="0.25">
      <c r="B26" s="1"/>
    </row>
  </sheetData>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workbookViewId="0"/>
  </sheetViews>
  <sheetFormatPr defaultRowHeight="13.2" x14ac:dyDescent="0.25"/>
  <cols>
    <col min="1" max="1" width="22.21875" customWidth="1"/>
  </cols>
  <sheetData>
    <row r="1" spans="1:15" x14ac:dyDescent="0.25">
      <c r="A1" t="s">
        <v>191</v>
      </c>
    </row>
    <row r="2" spans="1:15" x14ac:dyDescent="0.25">
      <c r="A2" t="s">
        <v>231</v>
      </c>
    </row>
    <row r="3" spans="1:15" x14ac:dyDescent="0.25">
      <c r="A3" t="s">
        <v>223</v>
      </c>
    </row>
    <row r="5" spans="1:15" x14ac:dyDescent="0.25">
      <c r="A5" t="s">
        <v>86</v>
      </c>
      <c r="B5" t="s">
        <v>104</v>
      </c>
      <c r="C5" t="s">
        <v>105</v>
      </c>
      <c r="D5" t="s">
        <v>106</v>
      </c>
      <c r="E5" t="s">
        <v>107</v>
      </c>
      <c r="F5" t="s">
        <v>108</v>
      </c>
      <c r="G5" t="s">
        <v>109</v>
      </c>
    </row>
    <row r="6" spans="1:15" x14ac:dyDescent="0.25">
      <c r="A6" t="s">
        <v>14</v>
      </c>
      <c r="B6" s="1">
        <v>33.752859999999998</v>
      </c>
      <c r="C6" s="1">
        <v>14.41648</v>
      </c>
      <c r="D6" s="1">
        <v>10.52632</v>
      </c>
      <c r="E6" s="1">
        <v>10.86957</v>
      </c>
      <c r="F6" s="1">
        <v>20.022880000000001</v>
      </c>
      <c r="G6" s="1">
        <v>10.411899999999999</v>
      </c>
      <c r="I6" s="1"/>
      <c r="J6" s="1"/>
      <c r="K6" s="1"/>
      <c r="L6" s="1"/>
      <c r="M6" s="1"/>
      <c r="N6" s="1"/>
      <c r="O6" s="1"/>
    </row>
    <row r="7" spans="1:15" x14ac:dyDescent="0.25">
      <c r="A7" t="s">
        <v>7</v>
      </c>
      <c r="B7" s="1">
        <v>84.470590000000001</v>
      </c>
      <c r="C7" s="1">
        <v>4.4705880000000002</v>
      </c>
      <c r="D7" s="1">
        <v>3.2941180000000001</v>
      </c>
      <c r="E7" s="1">
        <v>2.7058819999999999</v>
      </c>
      <c r="F7" s="1">
        <v>3.1764709999999998</v>
      </c>
      <c r="G7" s="1">
        <v>1.8823529999999999</v>
      </c>
      <c r="I7" s="1"/>
      <c r="J7" s="1"/>
      <c r="K7" s="1"/>
      <c r="L7" s="1"/>
      <c r="M7" s="1"/>
      <c r="N7" s="1"/>
      <c r="O7" s="1"/>
    </row>
    <row r="8" spans="1:15" x14ac:dyDescent="0.25">
      <c r="A8" t="s">
        <v>11</v>
      </c>
      <c r="B8" s="1">
        <v>44.301990000000004</v>
      </c>
      <c r="C8" s="1">
        <v>19.23077</v>
      </c>
      <c r="D8" s="1">
        <v>9.9715100000000003</v>
      </c>
      <c r="E8" s="1">
        <v>7.2649569999999999</v>
      </c>
      <c r="F8" s="1">
        <v>11.823359999999999</v>
      </c>
      <c r="G8" s="1">
        <v>7.4074070000000001</v>
      </c>
      <c r="I8" s="1"/>
      <c r="J8" s="1"/>
      <c r="K8" s="1"/>
      <c r="L8" s="1"/>
      <c r="M8" s="1"/>
      <c r="N8" s="1"/>
      <c r="O8" s="1"/>
    </row>
    <row r="9" spans="1:15" x14ac:dyDescent="0.25">
      <c r="A9" t="s">
        <v>16</v>
      </c>
      <c r="B9" s="1">
        <v>68.770229999999998</v>
      </c>
      <c r="C9" s="1">
        <v>11.32686</v>
      </c>
      <c r="D9" s="1">
        <v>4.6925569999999999</v>
      </c>
      <c r="E9" s="1">
        <v>3.236246</v>
      </c>
      <c r="F9" s="1">
        <v>8.2524270000000008</v>
      </c>
      <c r="G9" s="1">
        <v>3.7216830000000001</v>
      </c>
      <c r="I9" s="1"/>
      <c r="J9" s="1"/>
      <c r="K9" s="1"/>
      <c r="L9" s="1"/>
      <c r="M9" s="1"/>
      <c r="N9" s="1"/>
      <c r="O9" s="1"/>
    </row>
    <row r="10" spans="1:15" x14ac:dyDescent="0.25">
      <c r="A10" t="s">
        <v>23</v>
      </c>
      <c r="B10" s="1">
        <v>46.715330000000002</v>
      </c>
      <c r="C10" s="1">
        <v>19.525549999999999</v>
      </c>
      <c r="D10" s="1">
        <v>9.4890509999999999</v>
      </c>
      <c r="E10" s="1">
        <v>5.4744520000000003</v>
      </c>
      <c r="F10" s="1">
        <v>13.32117</v>
      </c>
      <c r="G10" s="1">
        <v>5.4744520000000003</v>
      </c>
      <c r="I10" s="1"/>
      <c r="J10" s="1"/>
      <c r="K10" s="1"/>
      <c r="L10" s="1"/>
      <c r="M10" s="1"/>
      <c r="N10" s="1"/>
      <c r="O10" s="1"/>
    </row>
    <row r="11" spans="1:15" x14ac:dyDescent="0.25">
      <c r="A11" t="s">
        <v>18</v>
      </c>
      <c r="B11" s="1">
        <v>37.66234</v>
      </c>
      <c r="C11" s="1">
        <v>17.96537</v>
      </c>
      <c r="D11" s="1">
        <v>14.28571</v>
      </c>
      <c r="E11" s="1">
        <v>5.4112549999999997</v>
      </c>
      <c r="F11" s="1">
        <v>17.316020000000002</v>
      </c>
      <c r="G11" s="1">
        <v>7.3593070000000003</v>
      </c>
      <c r="I11" s="1"/>
      <c r="J11" s="1"/>
      <c r="K11" s="1"/>
      <c r="L11" s="1"/>
      <c r="M11" s="1"/>
      <c r="N11" s="1"/>
      <c r="O11" s="1"/>
    </row>
    <row r="12" spans="1:15" x14ac:dyDescent="0.25">
      <c r="A12" t="s">
        <v>28</v>
      </c>
      <c r="B12" s="1">
        <v>59.144889999999997</v>
      </c>
      <c r="C12" s="1">
        <v>16.38955</v>
      </c>
      <c r="D12" s="1">
        <v>10.92637</v>
      </c>
      <c r="E12" s="1">
        <v>5.2256530000000003</v>
      </c>
      <c r="F12" s="1">
        <v>6.8883609999999997</v>
      </c>
      <c r="G12" s="1">
        <v>1.4251780000000001</v>
      </c>
      <c r="I12" s="1"/>
      <c r="J12" s="1"/>
      <c r="K12" s="1"/>
      <c r="L12" s="1"/>
      <c r="M12" s="1"/>
      <c r="N12" s="1"/>
      <c r="O12" s="1"/>
    </row>
    <row r="13" spans="1:15" x14ac:dyDescent="0.25">
      <c r="A13" t="s">
        <v>20</v>
      </c>
      <c r="B13" s="1">
        <v>58.914729999999999</v>
      </c>
      <c r="C13" s="1">
        <v>20.930230000000002</v>
      </c>
      <c r="D13" s="1">
        <v>5.8139529999999997</v>
      </c>
      <c r="E13" s="1">
        <v>4.6511630000000004</v>
      </c>
      <c r="F13" s="1">
        <v>7.751938</v>
      </c>
      <c r="G13" s="1">
        <v>1.9379839999999999</v>
      </c>
      <c r="I13" s="1"/>
      <c r="J13" s="1"/>
      <c r="K13" s="1"/>
      <c r="L13" s="1"/>
      <c r="M13" s="1"/>
      <c r="N13" s="1"/>
      <c r="O13" s="1"/>
    </row>
    <row r="14" spans="1:15" x14ac:dyDescent="0.25">
      <c r="A14" t="s">
        <v>9</v>
      </c>
      <c r="B14" s="1">
        <v>37.99127</v>
      </c>
      <c r="C14" s="1">
        <v>22.27074</v>
      </c>
      <c r="D14" s="1">
        <v>8.7336240000000007</v>
      </c>
      <c r="E14" s="1">
        <v>8.7336240000000007</v>
      </c>
      <c r="F14" s="1">
        <v>11.35371</v>
      </c>
      <c r="G14" s="1">
        <v>10.91703</v>
      </c>
      <c r="I14" s="1"/>
      <c r="J14" s="1"/>
      <c r="K14" s="1"/>
      <c r="L14" s="1"/>
      <c r="M14" s="1"/>
      <c r="N14" s="1"/>
      <c r="O14" s="1"/>
    </row>
    <row r="15" spans="1:15" x14ac:dyDescent="0.25">
      <c r="A15" t="s">
        <v>41</v>
      </c>
      <c r="B15" s="1">
        <v>59.047620000000002</v>
      </c>
      <c r="C15" s="1">
        <v>14.761900000000001</v>
      </c>
      <c r="D15" s="1">
        <v>6.6666670000000003</v>
      </c>
      <c r="E15" s="1">
        <v>4.7619049999999996</v>
      </c>
      <c r="F15" s="1">
        <v>8.5714279999999992</v>
      </c>
      <c r="G15" s="1">
        <v>6.1904760000000003</v>
      </c>
      <c r="I15" s="1"/>
      <c r="J15" s="1"/>
      <c r="K15" s="1"/>
      <c r="L15" s="1"/>
      <c r="M15" s="1"/>
      <c r="N15" s="1"/>
      <c r="O15" s="1"/>
    </row>
    <row r="16" spans="1:15" x14ac:dyDescent="0.25">
      <c r="A16" t="s">
        <v>46</v>
      </c>
      <c r="B16" s="1">
        <v>45.205480000000001</v>
      </c>
      <c r="C16" s="1">
        <v>19.863009999999999</v>
      </c>
      <c r="D16" s="1">
        <v>10.27397</v>
      </c>
      <c r="E16" s="1">
        <v>4.7945200000000003</v>
      </c>
      <c r="F16" s="1">
        <v>7.5342460000000004</v>
      </c>
      <c r="G16" s="1">
        <v>12.32877</v>
      </c>
      <c r="I16" s="1"/>
      <c r="J16" s="1"/>
      <c r="K16" s="1"/>
      <c r="L16" s="1"/>
      <c r="M16" s="1"/>
      <c r="N16" s="1"/>
      <c r="O16" s="1"/>
    </row>
    <row r="17" spans="1:15" x14ac:dyDescent="0.25">
      <c r="A17" t="s">
        <v>77</v>
      </c>
      <c r="B17" s="1">
        <v>53.47222</v>
      </c>
      <c r="C17" s="1">
        <v>20.83333</v>
      </c>
      <c r="D17" s="1">
        <v>7.6388889999999998</v>
      </c>
      <c r="E17" s="1">
        <v>2.7777780000000001</v>
      </c>
      <c r="F17" s="1">
        <v>13.19444</v>
      </c>
      <c r="G17" s="1">
        <v>2.0833330000000001</v>
      </c>
      <c r="I17" s="1"/>
      <c r="J17" s="1"/>
      <c r="K17" s="1"/>
      <c r="L17" s="1"/>
      <c r="M17" s="1"/>
      <c r="N17" s="1"/>
      <c r="O17" s="1"/>
    </row>
    <row r="18" spans="1:15" x14ac:dyDescent="0.25">
      <c r="A18" t="s">
        <v>76</v>
      </c>
      <c r="B18" s="1">
        <v>48.905110000000001</v>
      </c>
      <c r="C18" s="1">
        <v>15.328469999999999</v>
      </c>
      <c r="D18" s="1">
        <v>9.4890509999999999</v>
      </c>
      <c r="E18" s="1">
        <v>2.919708</v>
      </c>
      <c r="F18" s="1">
        <v>18.248169999999998</v>
      </c>
      <c r="G18" s="1">
        <v>5.1094889999999999</v>
      </c>
      <c r="I18" s="1"/>
      <c r="J18" s="1"/>
      <c r="K18" s="1"/>
      <c r="L18" s="1"/>
      <c r="M18" s="1"/>
      <c r="N18" s="1"/>
      <c r="O18" s="1"/>
    </row>
    <row r="19" spans="1:15" x14ac:dyDescent="0.25">
      <c r="A19" t="s">
        <v>75</v>
      </c>
      <c r="B19" s="1">
        <v>57.017539999999997</v>
      </c>
      <c r="C19" s="1">
        <v>14.03509</v>
      </c>
      <c r="D19" s="1">
        <v>6.1403509999999999</v>
      </c>
      <c r="E19" s="1">
        <v>3.508772</v>
      </c>
      <c r="F19" s="1">
        <v>14.03509</v>
      </c>
      <c r="G19" s="1">
        <v>5.2631579999999998</v>
      </c>
      <c r="I19" s="1"/>
      <c r="J19" s="1"/>
      <c r="K19" s="1"/>
      <c r="L19" s="1"/>
      <c r="M19" s="1"/>
      <c r="N19" s="1"/>
      <c r="O19" s="1"/>
    </row>
    <row r="20" spans="1:15" x14ac:dyDescent="0.25">
      <c r="A20" t="s">
        <v>84</v>
      </c>
      <c r="B20" s="1">
        <v>92.233009999999993</v>
      </c>
      <c r="C20" s="1">
        <v>1.941748</v>
      </c>
      <c r="D20" s="1">
        <v>1.941748</v>
      </c>
      <c r="E20" s="1">
        <v>0.97087380000000001</v>
      </c>
      <c r="F20" s="1">
        <v>1.941748</v>
      </c>
      <c r="G20" s="1">
        <v>0.97087380000000001</v>
      </c>
      <c r="I20" s="1"/>
      <c r="J20" s="1"/>
      <c r="K20" s="1"/>
      <c r="L20" s="1"/>
      <c r="M20" s="1"/>
      <c r="N20" s="1"/>
      <c r="O20" s="1"/>
    </row>
    <row r="21" spans="1:15" x14ac:dyDescent="0.25">
      <c r="A21" t="s">
        <v>80</v>
      </c>
      <c r="B21" s="1">
        <v>36.25</v>
      </c>
      <c r="C21" s="1">
        <v>17.5</v>
      </c>
      <c r="D21" s="1">
        <v>8.75</v>
      </c>
      <c r="E21" s="1">
        <v>17.5</v>
      </c>
      <c r="F21" s="1">
        <v>15</v>
      </c>
      <c r="G21" s="1">
        <v>5</v>
      </c>
      <c r="I21" s="1"/>
      <c r="J21" s="1"/>
      <c r="K21" s="1"/>
      <c r="L21" s="1"/>
      <c r="M21" s="1"/>
      <c r="N21" s="1"/>
      <c r="O21" s="1"/>
    </row>
    <row r="22" spans="1:15" x14ac:dyDescent="0.25">
      <c r="A22" t="s">
        <v>74</v>
      </c>
      <c r="B22" s="1">
        <v>50</v>
      </c>
      <c r="C22" s="1">
        <v>14.47368</v>
      </c>
      <c r="D22" s="1">
        <v>13.1579</v>
      </c>
      <c r="E22" s="1">
        <v>9.2105259999999998</v>
      </c>
      <c r="F22" s="1">
        <v>11.8421</v>
      </c>
      <c r="G22" s="1">
        <v>1.3157890000000001</v>
      </c>
      <c r="I22" s="1"/>
      <c r="J22" s="1"/>
      <c r="K22" s="1"/>
      <c r="L22" s="1"/>
      <c r="M22" s="1"/>
      <c r="N22" s="1"/>
      <c r="O22" s="1"/>
    </row>
    <row r="23" spans="1:15" x14ac:dyDescent="0.25">
      <c r="A23" t="s">
        <v>81</v>
      </c>
      <c r="B23" s="1">
        <v>48</v>
      </c>
      <c r="C23" s="1">
        <v>24</v>
      </c>
      <c r="D23" s="1">
        <v>13.33333</v>
      </c>
      <c r="E23" s="1">
        <v>5.3333329999999997</v>
      </c>
      <c r="F23" s="1">
        <v>6.6666670000000003</v>
      </c>
      <c r="G23" s="1">
        <v>2.6666669999999999</v>
      </c>
      <c r="I23" s="1"/>
      <c r="J23" s="1"/>
      <c r="K23" s="1"/>
      <c r="L23" s="1"/>
      <c r="M23" s="1"/>
      <c r="N23" s="1"/>
      <c r="O23" s="1"/>
    </row>
    <row r="24" spans="1:15" x14ac:dyDescent="0.25">
      <c r="A24" t="s">
        <v>79</v>
      </c>
      <c r="B24" s="1">
        <v>62.16216</v>
      </c>
      <c r="C24" s="1">
        <v>9.4594590000000007</v>
      </c>
      <c r="D24" s="1">
        <v>13.51351</v>
      </c>
      <c r="E24" s="1">
        <v>2.7027030000000001</v>
      </c>
      <c r="F24" s="1">
        <v>9.4594590000000007</v>
      </c>
      <c r="G24" s="1">
        <v>2.7027030000000001</v>
      </c>
      <c r="I24" s="1"/>
      <c r="J24" s="1"/>
      <c r="K24" s="1"/>
      <c r="L24" s="1"/>
      <c r="M24" s="1"/>
      <c r="N24" s="1"/>
      <c r="O24" s="1"/>
    </row>
    <row r="25" spans="1:15" x14ac:dyDescent="0.25">
      <c r="A25" t="s">
        <v>72</v>
      </c>
      <c r="B25" s="1">
        <v>53.424660000000003</v>
      </c>
      <c r="C25" s="1">
        <v>28.767119999999998</v>
      </c>
      <c r="D25" s="1">
        <v>5.4794520000000002</v>
      </c>
      <c r="E25" s="1">
        <v>4.1095889999999997</v>
      </c>
      <c r="F25" s="1">
        <v>8.2191779999999994</v>
      </c>
      <c r="G25" s="1">
        <v>0</v>
      </c>
      <c r="I25" s="1"/>
      <c r="J25" s="1"/>
      <c r="K25" s="1"/>
      <c r="L25" s="1"/>
      <c r="M25" s="1"/>
      <c r="N25" s="1"/>
      <c r="O25" s="1"/>
    </row>
    <row r="26" spans="1:15" x14ac:dyDescent="0.25">
      <c r="B26" s="1"/>
      <c r="C26" s="1"/>
      <c r="D26" s="1"/>
      <c r="E26" s="1"/>
      <c r="F26" s="1"/>
      <c r="G26" s="1"/>
      <c r="I26" s="1"/>
      <c r="J26" s="1"/>
      <c r="K26" s="1"/>
      <c r="L26" s="1"/>
      <c r="M26" s="1"/>
      <c r="N26" s="1"/>
      <c r="O26" s="1"/>
    </row>
  </sheetData>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A3" sqref="A3"/>
    </sheetView>
  </sheetViews>
  <sheetFormatPr defaultRowHeight="13.2" x14ac:dyDescent="0.25"/>
  <sheetData>
    <row r="1" spans="1:10" x14ac:dyDescent="0.25">
      <c r="A1" t="s">
        <v>192</v>
      </c>
    </row>
    <row r="2" spans="1:10" x14ac:dyDescent="0.25">
      <c r="A2" t="s">
        <v>223</v>
      </c>
    </row>
    <row r="4" spans="1:10" x14ac:dyDescent="0.25">
      <c r="A4" t="s">
        <v>0</v>
      </c>
      <c r="B4" t="s">
        <v>110</v>
      </c>
      <c r="C4" t="s">
        <v>194</v>
      </c>
      <c r="D4" t="s">
        <v>193</v>
      </c>
      <c r="E4" t="s">
        <v>195</v>
      </c>
      <c r="F4" t="s">
        <v>196</v>
      </c>
    </row>
    <row r="5" spans="1:10" x14ac:dyDescent="0.25">
      <c r="A5">
        <v>2007</v>
      </c>
      <c r="B5" s="2">
        <v>1148</v>
      </c>
      <c r="C5" s="2">
        <v>23</v>
      </c>
      <c r="D5" s="2">
        <f>B5+C5</f>
        <v>1171</v>
      </c>
      <c r="E5" s="1">
        <f>(B5/D5)*100</f>
        <v>98.03586678052946</v>
      </c>
      <c r="F5" s="1">
        <f>(C5/D5)*100</f>
        <v>1.9641332194705381</v>
      </c>
      <c r="H5" s="2"/>
      <c r="I5" s="2"/>
      <c r="J5" s="2"/>
    </row>
    <row r="6" spans="1:10" x14ac:dyDescent="0.25">
      <c r="A6">
        <v>2008</v>
      </c>
      <c r="B6" s="2">
        <v>1132</v>
      </c>
      <c r="C6" s="2">
        <v>587</v>
      </c>
      <c r="D6" s="2">
        <f t="shared" ref="D6:D19" si="0">B6+C6</f>
        <v>1719</v>
      </c>
      <c r="E6" s="1">
        <f t="shared" ref="E6:E19" si="1">(B6/D6)*100</f>
        <v>65.85223967422921</v>
      </c>
      <c r="F6" s="1">
        <f t="shared" ref="F6:F19" si="2">(C6/D6)*100</f>
        <v>34.147760325770797</v>
      </c>
      <c r="H6" s="2"/>
      <c r="I6" s="2"/>
      <c r="J6" s="2"/>
    </row>
    <row r="7" spans="1:10" x14ac:dyDescent="0.25">
      <c r="A7">
        <v>2009</v>
      </c>
      <c r="B7" s="2">
        <v>749</v>
      </c>
      <c r="C7" s="2">
        <v>1049</v>
      </c>
      <c r="D7" s="2">
        <f t="shared" si="0"/>
        <v>1798</v>
      </c>
      <c r="E7" s="1">
        <f t="shared" si="1"/>
        <v>41.657397107897665</v>
      </c>
      <c r="F7" s="1">
        <f t="shared" si="2"/>
        <v>58.342602892102335</v>
      </c>
      <c r="H7" s="2"/>
      <c r="I7" s="2"/>
      <c r="J7" s="2"/>
    </row>
    <row r="8" spans="1:10" x14ac:dyDescent="0.25">
      <c r="A8">
        <v>2010</v>
      </c>
      <c r="B8" s="2">
        <v>687</v>
      </c>
      <c r="C8" s="2">
        <v>1700</v>
      </c>
      <c r="D8" s="2">
        <f t="shared" si="0"/>
        <v>2387</v>
      </c>
      <c r="E8" s="1">
        <f t="shared" si="1"/>
        <v>28.780896522832006</v>
      </c>
      <c r="F8" s="1">
        <f t="shared" si="2"/>
        <v>71.219103477167991</v>
      </c>
      <c r="H8" s="2"/>
      <c r="I8" s="2"/>
      <c r="J8" s="2"/>
    </row>
    <row r="9" spans="1:10" x14ac:dyDescent="0.25">
      <c r="A9">
        <v>2011</v>
      </c>
      <c r="B9" s="2">
        <v>471</v>
      </c>
      <c r="C9" s="2">
        <v>2056</v>
      </c>
      <c r="D9" s="2">
        <f t="shared" si="0"/>
        <v>2527</v>
      </c>
      <c r="E9" s="1">
        <f t="shared" si="1"/>
        <v>18.638702018203404</v>
      </c>
      <c r="F9" s="1">
        <f t="shared" si="2"/>
        <v>81.361297981796596</v>
      </c>
      <c r="H9" s="2"/>
      <c r="I9" s="2"/>
      <c r="J9" s="2"/>
    </row>
    <row r="10" spans="1:10" x14ac:dyDescent="0.25">
      <c r="A10">
        <v>2012</v>
      </c>
      <c r="B10" s="2">
        <v>406</v>
      </c>
      <c r="C10" s="2">
        <v>2206</v>
      </c>
      <c r="D10" s="2">
        <f t="shared" si="0"/>
        <v>2612</v>
      </c>
      <c r="E10" s="1">
        <f t="shared" si="1"/>
        <v>15.54364471669219</v>
      </c>
      <c r="F10" s="1">
        <f t="shared" si="2"/>
        <v>84.456355283307801</v>
      </c>
      <c r="H10" s="2"/>
      <c r="I10" s="2"/>
      <c r="J10" s="2"/>
    </row>
    <row r="11" spans="1:10" x14ac:dyDescent="0.25">
      <c r="A11">
        <v>2013</v>
      </c>
      <c r="B11" s="2">
        <v>337</v>
      </c>
      <c r="C11" s="2">
        <v>2685</v>
      </c>
      <c r="D11" s="2">
        <f t="shared" si="0"/>
        <v>3022</v>
      </c>
      <c r="E11" s="1">
        <f t="shared" si="1"/>
        <v>11.151555261416281</v>
      </c>
      <c r="F11" s="1">
        <f t="shared" si="2"/>
        <v>88.848444738583723</v>
      </c>
      <c r="H11" s="2"/>
      <c r="I11" s="2"/>
      <c r="J11" s="2"/>
    </row>
    <row r="12" spans="1:10" x14ac:dyDescent="0.25">
      <c r="A12">
        <v>2014</v>
      </c>
      <c r="B12" s="2">
        <v>252</v>
      </c>
      <c r="C12" s="2">
        <v>2681</v>
      </c>
      <c r="D12" s="2">
        <f t="shared" si="0"/>
        <v>2933</v>
      </c>
      <c r="E12" s="1">
        <f t="shared" si="1"/>
        <v>8.5918854415274453</v>
      </c>
      <c r="F12" s="1">
        <f t="shared" si="2"/>
        <v>91.408114558472548</v>
      </c>
      <c r="H12" s="2"/>
      <c r="I12" s="2"/>
      <c r="J12" s="2"/>
    </row>
    <row r="13" spans="1:10" x14ac:dyDescent="0.25">
      <c r="A13">
        <v>2015</v>
      </c>
      <c r="B13" s="2">
        <v>194</v>
      </c>
      <c r="C13" s="2">
        <v>3993</v>
      </c>
      <c r="D13" s="2">
        <f t="shared" si="0"/>
        <v>4187</v>
      </c>
      <c r="E13" s="1">
        <f t="shared" si="1"/>
        <v>4.6333890613804636</v>
      </c>
      <c r="F13" s="1">
        <f t="shared" si="2"/>
        <v>95.36661093861953</v>
      </c>
      <c r="H13" s="2"/>
      <c r="I13" s="2"/>
      <c r="J13" s="2"/>
    </row>
    <row r="14" spans="1:10" x14ac:dyDescent="0.25">
      <c r="A14">
        <v>2016</v>
      </c>
      <c r="B14" s="2">
        <v>196</v>
      </c>
      <c r="C14" s="2">
        <v>5384</v>
      </c>
      <c r="D14" s="2">
        <f t="shared" si="0"/>
        <v>5580</v>
      </c>
      <c r="E14" s="1">
        <f t="shared" si="1"/>
        <v>3.5125448028673838</v>
      </c>
      <c r="F14" s="1">
        <f t="shared" si="2"/>
        <v>96.487455197132618</v>
      </c>
      <c r="H14" s="2"/>
      <c r="I14" s="2"/>
      <c r="J14" s="2"/>
    </row>
    <row r="15" spans="1:10" x14ac:dyDescent="0.25">
      <c r="A15">
        <v>2017</v>
      </c>
      <c r="B15" s="2">
        <v>73</v>
      </c>
      <c r="C15" s="2">
        <v>5183</v>
      </c>
      <c r="D15" s="2">
        <f t="shared" si="0"/>
        <v>5256</v>
      </c>
      <c r="E15" s="1">
        <f t="shared" si="1"/>
        <v>1.3888888888888888</v>
      </c>
      <c r="F15" s="1">
        <f t="shared" si="2"/>
        <v>98.611111111111114</v>
      </c>
      <c r="H15" s="2"/>
      <c r="I15" s="2"/>
      <c r="J15" s="2"/>
    </row>
    <row r="16" spans="1:10" x14ac:dyDescent="0.25">
      <c r="A16">
        <v>2018</v>
      </c>
      <c r="B16" s="2">
        <v>84</v>
      </c>
      <c r="C16" s="2">
        <v>5367</v>
      </c>
      <c r="D16" s="2">
        <f t="shared" si="0"/>
        <v>5451</v>
      </c>
      <c r="E16" s="1">
        <f t="shared" si="1"/>
        <v>1.5410016510731976</v>
      </c>
      <c r="F16" s="1">
        <f t="shared" si="2"/>
        <v>98.458998348926812</v>
      </c>
      <c r="H16" s="2"/>
      <c r="I16" s="2"/>
      <c r="J16" s="2"/>
    </row>
    <row r="17" spans="1:10" x14ac:dyDescent="0.25">
      <c r="A17">
        <v>2019</v>
      </c>
      <c r="B17" s="2">
        <v>42</v>
      </c>
      <c r="C17" s="2">
        <v>5853</v>
      </c>
      <c r="D17" s="2">
        <f t="shared" si="0"/>
        <v>5895</v>
      </c>
      <c r="E17" s="1">
        <f t="shared" si="1"/>
        <v>0.71246819338422396</v>
      </c>
      <c r="F17" s="1">
        <f t="shared" si="2"/>
        <v>99.287531806615775</v>
      </c>
      <c r="H17" s="2"/>
      <c r="I17" s="2"/>
      <c r="J17" s="2"/>
    </row>
    <row r="18" spans="1:10" x14ac:dyDescent="0.25">
      <c r="A18">
        <v>2020</v>
      </c>
      <c r="B18" s="2">
        <v>31</v>
      </c>
      <c r="C18" s="2">
        <v>5768</v>
      </c>
      <c r="D18" s="2">
        <f t="shared" si="0"/>
        <v>5799</v>
      </c>
      <c r="E18" s="1">
        <f t="shared" si="1"/>
        <v>0.53457492671150197</v>
      </c>
      <c r="F18" s="1">
        <f t="shared" si="2"/>
        <v>99.4654250732885</v>
      </c>
      <c r="H18" s="2"/>
      <c r="I18" s="2"/>
      <c r="J18" s="2"/>
    </row>
    <row r="19" spans="1:10" x14ac:dyDescent="0.25">
      <c r="A19">
        <v>2021</v>
      </c>
      <c r="B19" s="2">
        <v>17</v>
      </c>
      <c r="C19" s="2">
        <v>6694</v>
      </c>
      <c r="D19" s="2">
        <f t="shared" si="0"/>
        <v>6711</v>
      </c>
      <c r="E19" s="1">
        <f t="shared" si="1"/>
        <v>0.25331545224258678</v>
      </c>
      <c r="F19" s="1">
        <f t="shared" si="2"/>
        <v>99.746684547757411</v>
      </c>
      <c r="H19" s="2"/>
      <c r="I19" s="2"/>
      <c r="J19" s="2"/>
    </row>
  </sheetData>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workbookViewId="0"/>
  </sheetViews>
  <sheetFormatPr defaultRowHeight="13.2" x14ac:dyDescent="0.25"/>
  <sheetData>
    <row r="1" spans="1:13" x14ac:dyDescent="0.25">
      <c r="A1" t="s">
        <v>197</v>
      </c>
    </row>
    <row r="2" spans="1:13" x14ac:dyDescent="0.25">
      <c r="A2" t="s">
        <v>232</v>
      </c>
    </row>
    <row r="3" spans="1:13" x14ac:dyDescent="0.25">
      <c r="A3" t="s">
        <v>223</v>
      </c>
    </row>
    <row r="5" spans="1:13" x14ac:dyDescent="0.25">
      <c r="A5" t="s">
        <v>0</v>
      </c>
      <c r="B5" t="s">
        <v>198</v>
      </c>
      <c r="C5" t="s">
        <v>199</v>
      </c>
      <c r="D5" t="s">
        <v>200</v>
      </c>
      <c r="E5" t="s">
        <v>193</v>
      </c>
      <c r="F5" t="s">
        <v>201</v>
      </c>
      <c r="G5" t="s">
        <v>202</v>
      </c>
      <c r="H5" t="s">
        <v>203</v>
      </c>
    </row>
    <row r="6" spans="1:13" x14ac:dyDescent="0.25">
      <c r="A6">
        <v>2007</v>
      </c>
      <c r="B6" s="2">
        <v>660</v>
      </c>
      <c r="C6" s="2">
        <v>511</v>
      </c>
      <c r="D6" s="2">
        <v>0</v>
      </c>
      <c r="E6" s="2">
        <f>B6+C6+D6</f>
        <v>1171</v>
      </c>
      <c r="F6" s="1">
        <f>(B6/$E6)*100</f>
        <v>56.362083689154574</v>
      </c>
      <c r="G6" s="1">
        <f t="shared" ref="G6:H6" si="0">(C6/$E6)*100</f>
        <v>43.637916310845434</v>
      </c>
      <c r="H6" s="1">
        <f t="shared" si="0"/>
        <v>0</v>
      </c>
      <c r="J6" s="2"/>
      <c r="K6" s="2"/>
      <c r="L6" s="2"/>
      <c r="M6" s="2"/>
    </row>
    <row r="7" spans="1:13" x14ac:dyDescent="0.25">
      <c r="A7">
        <v>2008</v>
      </c>
      <c r="B7" s="2">
        <v>1140</v>
      </c>
      <c r="C7" s="2">
        <v>579</v>
      </c>
      <c r="D7" s="2">
        <v>0</v>
      </c>
      <c r="E7" s="2">
        <f t="shared" ref="E7:E20" si="1">B7+C7+D7</f>
        <v>1719</v>
      </c>
      <c r="F7" s="1">
        <f t="shared" ref="F7:F20" si="2">(B7/$E7)*100</f>
        <v>66.317626527050606</v>
      </c>
      <c r="G7" s="1">
        <f t="shared" ref="G7:G20" si="3">(C7/$E7)*100</f>
        <v>33.682373472949386</v>
      </c>
      <c r="H7" s="1">
        <f t="shared" ref="H7:H20" si="4">(D7/$E7)*100</f>
        <v>0</v>
      </c>
      <c r="J7" s="2"/>
      <c r="K7" s="2"/>
      <c r="L7" s="2"/>
      <c r="M7" s="2"/>
    </row>
    <row r="8" spans="1:13" x14ac:dyDescent="0.25">
      <c r="A8">
        <v>2009</v>
      </c>
      <c r="B8" s="2">
        <v>1372</v>
      </c>
      <c r="C8" s="2">
        <v>426</v>
      </c>
      <c r="D8" s="2">
        <v>0</v>
      </c>
      <c r="E8" s="2">
        <f t="shared" si="1"/>
        <v>1798</v>
      </c>
      <c r="F8" s="1">
        <f t="shared" si="2"/>
        <v>76.307007786429367</v>
      </c>
      <c r="G8" s="1">
        <f t="shared" si="3"/>
        <v>23.692992213570633</v>
      </c>
      <c r="H8" s="1">
        <f t="shared" si="4"/>
        <v>0</v>
      </c>
      <c r="J8" s="2"/>
      <c r="K8" s="2"/>
      <c r="L8" s="2"/>
      <c r="M8" s="2"/>
    </row>
    <row r="9" spans="1:13" x14ac:dyDescent="0.25">
      <c r="A9">
        <v>2010</v>
      </c>
      <c r="B9" s="2">
        <v>1878</v>
      </c>
      <c r="C9" s="2">
        <v>492</v>
      </c>
      <c r="D9" s="2">
        <v>17</v>
      </c>
      <c r="E9" s="2">
        <f t="shared" si="1"/>
        <v>2387</v>
      </c>
      <c r="F9" s="1">
        <f t="shared" si="2"/>
        <v>78.676162547130289</v>
      </c>
      <c r="G9" s="1">
        <f t="shared" si="3"/>
        <v>20.611646418098033</v>
      </c>
      <c r="H9" s="1">
        <f t="shared" si="4"/>
        <v>0.71219103477167989</v>
      </c>
      <c r="J9" s="2"/>
      <c r="K9" s="2"/>
      <c r="L9" s="2"/>
      <c r="M9" s="2"/>
    </row>
    <row r="10" spans="1:13" x14ac:dyDescent="0.25">
      <c r="A10">
        <v>2011</v>
      </c>
      <c r="B10" s="2">
        <v>1969</v>
      </c>
      <c r="C10" s="2">
        <v>540</v>
      </c>
      <c r="D10" s="2">
        <v>18</v>
      </c>
      <c r="E10" s="2">
        <f t="shared" si="1"/>
        <v>2527</v>
      </c>
      <c r="F10" s="1">
        <f t="shared" si="2"/>
        <v>77.918480411555208</v>
      </c>
      <c r="G10" s="1">
        <f t="shared" si="3"/>
        <v>21.369212504946578</v>
      </c>
      <c r="H10" s="1">
        <f t="shared" si="4"/>
        <v>0.71230708349821925</v>
      </c>
      <c r="J10" s="2"/>
      <c r="K10" s="2"/>
      <c r="L10" s="2"/>
      <c r="M10" s="2"/>
    </row>
    <row r="11" spans="1:13" x14ac:dyDescent="0.25">
      <c r="A11">
        <v>2012</v>
      </c>
      <c r="B11" s="2">
        <v>2017</v>
      </c>
      <c r="C11" s="2">
        <v>576</v>
      </c>
      <c r="D11" s="2">
        <v>19</v>
      </c>
      <c r="E11" s="2">
        <f t="shared" si="1"/>
        <v>2612</v>
      </c>
      <c r="F11" s="1">
        <f t="shared" si="2"/>
        <v>77.220520673813169</v>
      </c>
      <c r="G11" s="1">
        <f t="shared" si="3"/>
        <v>22.052067381316999</v>
      </c>
      <c r="H11" s="1">
        <f t="shared" si="4"/>
        <v>0.72741194486983152</v>
      </c>
      <c r="J11" s="2"/>
      <c r="K11" s="2"/>
      <c r="L11" s="2"/>
      <c r="M11" s="2"/>
    </row>
    <row r="12" spans="1:13" x14ac:dyDescent="0.25">
      <c r="A12">
        <v>2013</v>
      </c>
      <c r="B12" s="2">
        <v>2357</v>
      </c>
      <c r="C12" s="2">
        <v>646</v>
      </c>
      <c r="D12" s="2">
        <v>19</v>
      </c>
      <c r="E12" s="2">
        <f t="shared" si="1"/>
        <v>3022</v>
      </c>
      <c r="F12" s="1">
        <f t="shared" si="2"/>
        <v>77.994705493050958</v>
      </c>
      <c r="G12" s="1">
        <f t="shared" si="3"/>
        <v>21.376571806750498</v>
      </c>
      <c r="H12" s="1">
        <f t="shared" si="4"/>
        <v>0.62872270019854404</v>
      </c>
      <c r="J12" s="2"/>
      <c r="K12" s="2"/>
      <c r="L12" s="2"/>
      <c r="M12" s="2"/>
    </row>
    <row r="13" spans="1:13" x14ac:dyDescent="0.25">
      <c r="A13">
        <v>2014</v>
      </c>
      <c r="B13" s="2">
        <v>2331</v>
      </c>
      <c r="C13" s="2">
        <v>579</v>
      </c>
      <c r="D13" s="2">
        <v>23</v>
      </c>
      <c r="E13" s="2">
        <f t="shared" si="1"/>
        <v>2933</v>
      </c>
      <c r="F13" s="1">
        <f t="shared" si="2"/>
        <v>79.474940334128874</v>
      </c>
      <c r="G13" s="1">
        <f t="shared" si="3"/>
        <v>19.740879645414253</v>
      </c>
      <c r="H13" s="1">
        <f t="shared" si="4"/>
        <v>0.78418002045687019</v>
      </c>
      <c r="J13" s="2"/>
      <c r="K13" s="2"/>
      <c r="L13" s="2"/>
      <c r="M13" s="2"/>
    </row>
    <row r="14" spans="1:13" x14ac:dyDescent="0.25">
      <c r="A14">
        <v>2015</v>
      </c>
      <c r="B14" s="2">
        <v>3430</v>
      </c>
      <c r="C14" s="2">
        <v>699</v>
      </c>
      <c r="D14" s="2">
        <v>58</v>
      </c>
      <c r="E14" s="2">
        <f t="shared" si="1"/>
        <v>4187</v>
      </c>
      <c r="F14" s="1">
        <f t="shared" si="2"/>
        <v>81.920229281108192</v>
      </c>
      <c r="G14" s="1">
        <f t="shared" si="3"/>
        <v>16.694530690231669</v>
      </c>
      <c r="H14" s="1">
        <f t="shared" si="4"/>
        <v>1.3852400286601385</v>
      </c>
      <c r="J14" s="2"/>
      <c r="K14" s="2"/>
      <c r="L14" s="2"/>
      <c r="M14" s="2"/>
    </row>
    <row r="15" spans="1:13" x14ac:dyDescent="0.25">
      <c r="A15">
        <v>2016</v>
      </c>
      <c r="B15" s="2">
        <v>4834</v>
      </c>
      <c r="C15" s="2">
        <v>705</v>
      </c>
      <c r="D15" s="2">
        <v>41</v>
      </c>
      <c r="E15" s="2">
        <f t="shared" si="1"/>
        <v>5580</v>
      </c>
      <c r="F15" s="1">
        <f t="shared" si="2"/>
        <v>86.630824372759847</v>
      </c>
      <c r="G15" s="1">
        <f t="shared" si="3"/>
        <v>12.634408602150538</v>
      </c>
      <c r="H15" s="1">
        <f t="shared" si="4"/>
        <v>0.73476702508960567</v>
      </c>
      <c r="J15" s="2"/>
      <c r="K15" s="2"/>
      <c r="L15" s="2"/>
      <c r="M15" s="2"/>
    </row>
    <row r="16" spans="1:13" x14ac:dyDescent="0.25">
      <c r="A16">
        <v>2017</v>
      </c>
      <c r="B16" s="2">
        <v>4557</v>
      </c>
      <c r="C16" s="2">
        <v>656</v>
      </c>
      <c r="D16" s="2">
        <v>43</v>
      </c>
      <c r="E16" s="2">
        <f t="shared" si="1"/>
        <v>5256</v>
      </c>
      <c r="F16" s="1">
        <f t="shared" si="2"/>
        <v>86.700913242009136</v>
      </c>
      <c r="G16" s="1">
        <f t="shared" si="3"/>
        <v>12.480974124809741</v>
      </c>
      <c r="H16" s="1">
        <f t="shared" si="4"/>
        <v>0.81811263318112626</v>
      </c>
      <c r="J16" s="2"/>
      <c r="K16" s="2"/>
      <c r="L16" s="2"/>
      <c r="M16" s="2"/>
    </row>
    <row r="17" spans="1:13" x14ac:dyDescent="0.25">
      <c r="A17">
        <v>2018</v>
      </c>
      <c r="B17" s="2">
        <v>4697</v>
      </c>
      <c r="C17" s="2">
        <v>688</v>
      </c>
      <c r="D17" s="2">
        <v>66</v>
      </c>
      <c r="E17" s="2">
        <f t="shared" si="1"/>
        <v>5451</v>
      </c>
      <c r="F17" s="1">
        <f t="shared" si="2"/>
        <v>86.16767565584297</v>
      </c>
      <c r="G17" s="1">
        <f t="shared" si="3"/>
        <v>12.621537332599523</v>
      </c>
      <c r="H17" s="1">
        <f t="shared" si="4"/>
        <v>1.2107870115575123</v>
      </c>
      <c r="J17" s="2"/>
      <c r="K17" s="2"/>
      <c r="L17" s="2"/>
      <c r="M17" s="2"/>
    </row>
    <row r="18" spans="1:13" x14ac:dyDescent="0.25">
      <c r="A18">
        <v>2019</v>
      </c>
      <c r="B18" s="2">
        <v>5265</v>
      </c>
      <c r="C18" s="2">
        <v>573</v>
      </c>
      <c r="D18" s="2">
        <v>57</v>
      </c>
      <c r="E18" s="2">
        <f t="shared" si="1"/>
        <v>5895</v>
      </c>
      <c r="F18" s="1">
        <f t="shared" si="2"/>
        <v>89.312977099236647</v>
      </c>
      <c r="G18" s="1">
        <f t="shared" si="3"/>
        <v>9.7201017811704826</v>
      </c>
      <c r="H18" s="1">
        <f t="shared" si="4"/>
        <v>0.9669211195928753</v>
      </c>
      <c r="J18" s="2"/>
      <c r="K18" s="2"/>
      <c r="L18" s="2"/>
      <c r="M18" s="2"/>
    </row>
    <row r="19" spans="1:13" x14ac:dyDescent="0.25">
      <c r="A19">
        <v>2020</v>
      </c>
      <c r="B19" s="2">
        <v>5244</v>
      </c>
      <c r="C19" s="2">
        <v>497</v>
      </c>
      <c r="D19" s="2">
        <v>58</v>
      </c>
      <c r="E19" s="2">
        <f t="shared" si="1"/>
        <v>5799</v>
      </c>
      <c r="F19" s="1">
        <f t="shared" si="2"/>
        <v>90.429384376616667</v>
      </c>
      <c r="G19" s="1">
        <f t="shared" si="3"/>
        <v>8.5704431798585965</v>
      </c>
      <c r="H19" s="1">
        <f t="shared" si="4"/>
        <v>1.0001724435247457</v>
      </c>
      <c r="J19" s="2"/>
      <c r="K19" s="2"/>
      <c r="L19" s="2"/>
      <c r="M19" s="2"/>
    </row>
    <row r="20" spans="1:13" x14ac:dyDescent="0.25">
      <c r="A20">
        <v>2021</v>
      </c>
      <c r="B20" s="2">
        <v>5977</v>
      </c>
      <c r="C20" s="2">
        <v>656</v>
      </c>
      <c r="D20" s="2">
        <v>78</v>
      </c>
      <c r="E20" s="2">
        <f t="shared" si="1"/>
        <v>6711</v>
      </c>
      <c r="F20" s="1">
        <f t="shared" si="2"/>
        <v>89.06273282670243</v>
      </c>
      <c r="G20" s="1">
        <f t="shared" si="3"/>
        <v>9.7749962747727608</v>
      </c>
      <c r="H20" s="1">
        <f t="shared" si="4"/>
        <v>1.16227089852481</v>
      </c>
      <c r="J20" s="2"/>
      <c r="K20" s="2"/>
      <c r="L20" s="2"/>
      <c r="M20" s="2"/>
    </row>
  </sheetData>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heetViews>
  <sheetFormatPr defaultRowHeight="13.2" x14ac:dyDescent="0.25"/>
  <sheetData>
    <row r="1" spans="1:10" x14ac:dyDescent="0.25">
      <c r="A1" t="s">
        <v>204</v>
      </c>
    </row>
    <row r="2" spans="1:10" x14ac:dyDescent="0.25">
      <c r="A2" t="s">
        <v>223</v>
      </c>
    </row>
    <row r="4" spans="1:10" x14ac:dyDescent="0.25">
      <c r="A4" t="s">
        <v>0</v>
      </c>
      <c r="B4" t="s">
        <v>111</v>
      </c>
      <c r="C4" t="s">
        <v>112</v>
      </c>
    </row>
    <row r="5" spans="1:10" x14ac:dyDescent="0.25">
      <c r="A5">
        <v>2007</v>
      </c>
      <c r="B5" s="1">
        <v>42.613149999999997</v>
      </c>
      <c r="C5" s="1">
        <v>57.386850000000003</v>
      </c>
      <c r="I5" s="1"/>
      <c r="J5" s="1"/>
    </row>
    <row r="6" spans="1:10" x14ac:dyDescent="0.25">
      <c r="A6">
        <v>2008</v>
      </c>
      <c r="B6" s="1">
        <v>37.929029999999997</v>
      </c>
      <c r="C6" s="1">
        <v>62.070970000000003</v>
      </c>
      <c r="I6" s="1"/>
      <c r="J6" s="1"/>
    </row>
    <row r="7" spans="1:10" x14ac:dyDescent="0.25">
      <c r="A7">
        <v>2009</v>
      </c>
      <c r="B7" s="1">
        <v>34.538379999999997</v>
      </c>
      <c r="C7" s="1">
        <v>65.461619999999996</v>
      </c>
      <c r="I7" s="1"/>
      <c r="J7" s="1"/>
    </row>
    <row r="8" spans="1:10" x14ac:dyDescent="0.25">
      <c r="A8">
        <v>2010</v>
      </c>
      <c r="B8" s="1">
        <v>36.86636</v>
      </c>
      <c r="C8" s="1">
        <v>63.13364</v>
      </c>
      <c r="I8" s="1"/>
      <c r="J8" s="1"/>
    </row>
    <row r="9" spans="1:10" x14ac:dyDescent="0.25">
      <c r="A9">
        <v>2011</v>
      </c>
      <c r="B9" s="1">
        <v>36.327660000000002</v>
      </c>
      <c r="C9" s="1">
        <v>63.672339999999998</v>
      </c>
      <c r="I9" s="1"/>
      <c r="J9" s="1"/>
    </row>
    <row r="10" spans="1:10" x14ac:dyDescent="0.25">
      <c r="A10">
        <v>2012</v>
      </c>
      <c r="B10" s="1">
        <v>33.652369999999998</v>
      </c>
      <c r="C10" s="1">
        <v>66.347629999999995</v>
      </c>
      <c r="I10" s="1"/>
      <c r="J10" s="1"/>
    </row>
    <row r="11" spans="1:10" x14ac:dyDescent="0.25">
      <c r="A11">
        <v>2013</v>
      </c>
      <c r="B11" s="1">
        <v>33.752479999999998</v>
      </c>
      <c r="C11" s="1">
        <v>66.247519999999994</v>
      </c>
      <c r="I11" s="1"/>
      <c r="J11" s="1"/>
    </row>
    <row r="12" spans="1:10" x14ac:dyDescent="0.25">
      <c r="A12">
        <v>2014</v>
      </c>
      <c r="B12" s="1">
        <v>35.663139999999999</v>
      </c>
      <c r="C12" s="1">
        <v>64.336849999999998</v>
      </c>
      <c r="I12" s="1"/>
      <c r="J12" s="1"/>
    </row>
    <row r="13" spans="1:10" x14ac:dyDescent="0.25">
      <c r="A13">
        <v>2015</v>
      </c>
      <c r="B13" s="1">
        <v>47.241459999999996</v>
      </c>
      <c r="C13" s="1">
        <v>52.758540000000004</v>
      </c>
      <c r="I13" s="1"/>
      <c r="J13" s="1"/>
    </row>
    <row r="14" spans="1:10" x14ac:dyDescent="0.25">
      <c r="A14">
        <v>2016</v>
      </c>
      <c r="B14" s="1">
        <v>55.483870000000003</v>
      </c>
      <c r="C14" s="1">
        <v>44.516129999999997</v>
      </c>
      <c r="I14" s="1"/>
      <c r="J14" s="1"/>
    </row>
    <row r="15" spans="1:10" x14ac:dyDescent="0.25">
      <c r="A15">
        <v>2017</v>
      </c>
      <c r="B15" s="1">
        <v>52.968040000000002</v>
      </c>
      <c r="C15" s="1">
        <v>47.031959999999998</v>
      </c>
      <c r="I15" s="1"/>
      <c r="J15" s="1"/>
    </row>
    <row r="16" spans="1:10" x14ac:dyDescent="0.25">
      <c r="A16">
        <v>2018</v>
      </c>
      <c r="B16" s="1">
        <v>52.834339999999997</v>
      </c>
      <c r="C16" s="1">
        <v>47.165660000000003</v>
      </c>
      <c r="I16" s="1"/>
      <c r="J16" s="1"/>
    </row>
    <row r="17" spans="1:10" x14ac:dyDescent="0.25">
      <c r="A17">
        <v>2019</v>
      </c>
      <c r="B17" s="1">
        <v>57.116199999999999</v>
      </c>
      <c r="C17" s="1">
        <v>42.883800000000001</v>
      </c>
      <c r="I17" s="1"/>
      <c r="J17" s="1"/>
    </row>
    <row r="18" spans="1:10" x14ac:dyDescent="0.25">
      <c r="A18">
        <v>2020</v>
      </c>
      <c r="B18" s="1">
        <v>62.217619999999997</v>
      </c>
      <c r="C18" s="1">
        <v>37.782380000000003</v>
      </c>
      <c r="I18" s="1"/>
      <c r="J18" s="1"/>
    </row>
    <row r="19" spans="1:10" x14ac:dyDescent="0.25">
      <c r="A19">
        <v>2021</v>
      </c>
      <c r="B19" s="1">
        <v>58.217849999999999</v>
      </c>
      <c r="C19" s="1">
        <v>41.782150000000001</v>
      </c>
      <c r="I19" s="1"/>
      <c r="J19" s="1"/>
    </row>
  </sheetData>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A3" sqref="A3"/>
    </sheetView>
  </sheetViews>
  <sheetFormatPr defaultRowHeight="13.2" x14ac:dyDescent="0.25"/>
  <cols>
    <col min="1" max="1" width="14.6640625" customWidth="1"/>
  </cols>
  <sheetData>
    <row r="1" spans="1:10" x14ac:dyDescent="0.25">
      <c r="A1" t="s">
        <v>205</v>
      </c>
    </row>
    <row r="2" spans="1:10" x14ac:dyDescent="0.25">
      <c r="A2" t="s">
        <v>231</v>
      </c>
    </row>
    <row r="3" spans="1:10" x14ac:dyDescent="0.25">
      <c r="A3" t="s">
        <v>223</v>
      </c>
    </row>
    <row r="5" spans="1:10" x14ac:dyDescent="0.25">
      <c r="A5" t="s">
        <v>86</v>
      </c>
      <c r="B5" t="s">
        <v>111</v>
      </c>
      <c r="C5" t="s">
        <v>112</v>
      </c>
    </row>
    <row r="6" spans="1:10" x14ac:dyDescent="0.25">
      <c r="A6" t="s">
        <v>14</v>
      </c>
      <c r="B6" s="1">
        <v>58</v>
      </c>
      <c r="C6" s="1">
        <v>42</v>
      </c>
      <c r="I6" s="1"/>
      <c r="J6" s="1"/>
    </row>
    <row r="7" spans="1:10" x14ac:dyDescent="0.25">
      <c r="A7" t="s">
        <v>7</v>
      </c>
      <c r="B7" s="1">
        <v>87.8</v>
      </c>
      <c r="C7" s="1">
        <v>12.2</v>
      </c>
      <c r="I7" s="1"/>
      <c r="J7" s="1"/>
    </row>
    <row r="8" spans="1:10" x14ac:dyDescent="0.25">
      <c r="A8" t="s">
        <v>11</v>
      </c>
      <c r="B8" s="1">
        <v>78.900000000000006</v>
      </c>
      <c r="C8" s="1">
        <v>21.1</v>
      </c>
      <c r="I8" s="1"/>
      <c r="J8" s="1"/>
    </row>
    <row r="9" spans="1:10" x14ac:dyDescent="0.25">
      <c r="A9" t="s">
        <v>16</v>
      </c>
      <c r="B9" s="1">
        <v>42.9</v>
      </c>
      <c r="C9" s="1">
        <v>57.1</v>
      </c>
      <c r="I9" s="1"/>
      <c r="J9" s="1"/>
    </row>
    <row r="10" spans="1:10" x14ac:dyDescent="0.25">
      <c r="A10" t="s">
        <v>23</v>
      </c>
      <c r="B10" s="1">
        <v>24.3</v>
      </c>
      <c r="C10" s="1">
        <v>75.7</v>
      </c>
      <c r="I10" s="1"/>
      <c r="J10" s="1"/>
    </row>
    <row r="11" spans="1:10" x14ac:dyDescent="0.25">
      <c r="A11" t="s">
        <v>18</v>
      </c>
      <c r="B11" s="1">
        <v>44.8</v>
      </c>
      <c r="C11" s="1">
        <v>55.2</v>
      </c>
      <c r="I11" s="1"/>
      <c r="J11" s="1"/>
    </row>
    <row r="12" spans="1:10" x14ac:dyDescent="0.25">
      <c r="A12" t="s">
        <v>28</v>
      </c>
      <c r="B12" s="1">
        <v>77</v>
      </c>
      <c r="C12" s="1">
        <v>23</v>
      </c>
      <c r="I12" s="1"/>
      <c r="J12" s="1"/>
    </row>
    <row r="13" spans="1:10" x14ac:dyDescent="0.25">
      <c r="A13" t="s">
        <v>20</v>
      </c>
      <c r="B13" s="1">
        <v>95.3</v>
      </c>
      <c r="C13" s="1">
        <v>4.6999969999999998</v>
      </c>
      <c r="I13" s="1"/>
      <c r="J13" s="1"/>
    </row>
    <row r="14" spans="1:10" x14ac:dyDescent="0.25">
      <c r="A14" t="s">
        <v>9</v>
      </c>
      <c r="B14" s="1">
        <v>69.900000000000006</v>
      </c>
      <c r="C14" s="1">
        <v>30.1</v>
      </c>
      <c r="I14" s="1"/>
      <c r="J14" s="1"/>
    </row>
    <row r="15" spans="1:10" x14ac:dyDescent="0.25">
      <c r="A15" t="s">
        <v>41</v>
      </c>
      <c r="B15" s="1">
        <v>50.5</v>
      </c>
      <c r="C15" s="1">
        <v>49.5</v>
      </c>
      <c r="I15" s="1"/>
      <c r="J15" s="1"/>
    </row>
    <row r="16" spans="1:10" x14ac:dyDescent="0.25">
      <c r="A16" t="s">
        <v>46</v>
      </c>
      <c r="B16" s="1">
        <v>31.5</v>
      </c>
      <c r="C16" s="1">
        <v>68.5</v>
      </c>
      <c r="I16" s="1"/>
      <c r="J16" s="1"/>
    </row>
    <row r="17" spans="1:10" x14ac:dyDescent="0.25">
      <c r="A17" t="s">
        <v>77</v>
      </c>
      <c r="B17" s="1">
        <v>22.9</v>
      </c>
      <c r="C17" s="1">
        <v>77.099999999999994</v>
      </c>
      <c r="I17" s="1"/>
      <c r="J17" s="1"/>
    </row>
    <row r="18" spans="1:10" x14ac:dyDescent="0.25">
      <c r="A18" t="s">
        <v>76</v>
      </c>
      <c r="B18" s="1">
        <v>44.5</v>
      </c>
      <c r="C18" s="1">
        <v>55.5</v>
      </c>
      <c r="I18" s="1"/>
      <c r="J18" s="1"/>
    </row>
    <row r="19" spans="1:10" x14ac:dyDescent="0.25">
      <c r="A19" t="s">
        <v>75</v>
      </c>
      <c r="B19" s="1">
        <v>52.6</v>
      </c>
      <c r="C19" s="1">
        <v>47.4</v>
      </c>
      <c r="I19" s="1"/>
      <c r="J19" s="1"/>
    </row>
    <row r="20" spans="1:10" x14ac:dyDescent="0.25">
      <c r="A20" t="s">
        <v>84</v>
      </c>
      <c r="B20" s="1">
        <v>32</v>
      </c>
      <c r="C20" s="1">
        <v>68</v>
      </c>
      <c r="I20" s="1"/>
      <c r="J20" s="1"/>
    </row>
    <row r="21" spans="1:10" x14ac:dyDescent="0.25">
      <c r="A21" t="s">
        <v>80</v>
      </c>
      <c r="B21" s="1">
        <v>65</v>
      </c>
      <c r="C21" s="1">
        <v>35</v>
      </c>
      <c r="I21" s="1"/>
      <c r="J21" s="1"/>
    </row>
    <row r="22" spans="1:10" x14ac:dyDescent="0.25">
      <c r="A22" t="s">
        <v>74</v>
      </c>
      <c r="B22" s="1">
        <v>78.900000000000006</v>
      </c>
      <c r="C22" s="1">
        <v>21.1</v>
      </c>
      <c r="I22" s="1"/>
      <c r="J22" s="1"/>
    </row>
    <row r="23" spans="1:10" x14ac:dyDescent="0.25">
      <c r="A23" t="s">
        <v>81</v>
      </c>
      <c r="B23" s="1">
        <v>53.3</v>
      </c>
      <c r="C23" s="1">
        <v>46.7</v>
      </c>
      <c r="I23" s="1"/>
      <c r="J23" s="1"/>
    </row>
    <row r="24" spans="1:10" x14ac:dyDescent="0.25">
      <c r="A24" t="s">
        <v>79</v>
      </c>
      <c r="B24" s="1">
        <v>44.6</v>
      </c>
      <c r="C24" s="1">
        <v>55.4</v>
      </c>
      <c r="I24" s="1"/>
      <c r="J24" s="1"/>
    </row>
    <row r="25" spans="1:10" x14ac:dyDescent="0.25">
      <c r="A25" t="s">
        <v>72</v>
      </c>
      <c r="B25" s="1">
        <v>37</v>
      </c>
      <c r="C25" s="1">
        <v>63</v>
      </c>
      <c r="I25" s="1"/>
      <c r="J25" s="1"/>
    </row>
    <row r="26" spans="1:10" x14ac:dyDescent="0.25">
      <c r="B26" s="1"/>
      <c r="C26" s="1"/>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A3" sqref="A3"/>
    </sheetView>
  </sheetViews>
  <sheetFormatPr defaultRowHeight="13.2" x14ac:dyDescent="0.25"/>
  <sheetData>
    <row r="1" spans="1:9" x14ac:dyDescent="0.25">
      <c r="A1" t="s">
        <v>206</v>
      </c>
    </row>
    <row r="2" spans="1:9" x14ac:dyDescent="0.25">
      <c r="A2" t="s">
        <v>223</v>
      </c>
    </row>
    <row r="4" spans="1:9" x14ac:dyDescent="0.25">
      <c r="A4" t="s">
        <v>0</v>
      </c>
      <c r="B4" t="s">
        <v>113</v>
      </c>
      <c r="C4" t="s">
        <v>176</v>
      </c>
    </row>
    <row r="5" spans="1:9" x14ac:dyDescent="0.25">
      <c r="A5">
        <v>2007</v>
      </c>
      <c r="B5" s="2">
        <v>13049</v>
      </c>
      <c r="C5" s="1">
        <v>-0.3</v>
      </c>
      <c r="I5" s="2"/>
    </row>
    <row r="6" spans="1:9" x14ac:dyDescent="0.25">
      <c r="A6">
        <v>2008</v>
      </c>
      <c r="B6" s="2">
        <v>13047</v>
      </c>
      <c r="C6" s="1">
        <v>0</v>
      </c>
      <c r="I6" s="2"/>
    </row>
    <row r="7" spans="1:9" x14ac:dyDescent="0.25">
      <c r="A7">
        <v>2009</v>
      </c>
      <c r="B7" s="2">
        <v>10551</v>
      </c>
      <c r="C7" s="1">
        <v>-19.100000000000001</v>
      </c>
      <c r="I7" s="2"/>
    </row>
    <row r="8" spans="1:9" x14ac:dyDescent="0.25">
      <c r="A8">
        <v>2010</v>
      </c>
      <c r="B8" s="2">
        <v>11784</v>
      </c>
      <c r="C8" s="1">
        <v>11.7</v>
      </c>
      <c r="I8" s="2"/>
    </row>
    <row r="9" spans="1:9" x14ac:dyDescent="0.25">
      <c r="A9">
        <v>2011</v>
      </c>
      <c r="B9" s="2">
        <v>12423</v>
      </c>
      <c r="C9" s="1">
        <v>5.4</v>
      </c>
      <c r="I9" s="2"/>
    </row>
    <row r="10" spans="1:9" x14ac:dyDescent="0.25">
      <c r="A10">
        <v>2012</v>
      </c>
      <c r="B10" s="2">
        <v>14089</v>
      </c>
      <c r="C10" s="1">
        <v>13.4</v>
      </c>
      <c r="I10" s="2"/>
    </row>
    <row r="11" spans="1:9" x14ac:dyDescent="0.25">
      <c r="A11">
        <v>2013</v>
      </c>
      <c r="B11" s="2">
        <v>16361</v>
      </c>
      <c r="C11" s="1">
        <v>16.100000000000001</v>
      </c>
      <c r="I11" s="2"/>
    </row>
    <row r="12" spans="1:9" x14ac:dyDescent="0.25">
      <c r="A12">
        <v>2014</v>
      </c>
      <c r="B12" s="2">
        <v>14371</v>
      </c>
      <c r="C12" s="1">
        <v>-12.2</v>
      </c>
      <c r="I12" s="2"/>
    </row>
    <row r="13" spans="1:9" x14ac:dyDescent="0.25">
      <c r="A13">
        <v>2015</v>
      </c>
      <c r="B13" s="2">
        <v>19160</v>
      </c>
      <c r="C13" s="1">
        <v>33.299999999999997</v>
      </c>
      <c r="I13" s="2"/>
    </row>
    <row r="14" spans="1:9" x14ac:dyDescent="0.25">
      <c r="A14">
        <v>2016</v>
      </c>
      <c r="B14" s="2">
        <v>21120</v>
      </c>
      <c r="C14" s="1">
        <v>10.199999999999999</v>
      </c>
      <c r="I14" s="2"/>
    </row>
    <row r="15" spans="1:9" x14ac:dyDescent="0.25">
      <c r="A15">
        <v>2017</v>
      </c>
      <c r="B15" s="2">
        <v>20107</v>
      </c>
      <c r="C15" s="1">
        <v>-4.8</v>
      </c>
      <c r="I15" s="2"/>
    </row>
    <row r="16" spans="1:9" x14ac:dyDescent="0.25">
      <c r="A16">
        <v>2018</v>
      </c>
      <c r="B16" s="2">
        <v>19853</v>
      </c>
      <c r="C16" s="1">
        <v>-1.3</v>
      </c>
      <c r="I16" s="2"/>
    </row>
    <row r="17" spans="1:9" x14ac:dyDescent="0.25">
      <c r="A17">
        <v>2019</v>
      </c>
      <c r="B17" s="2">
        <v>24926</v>
      </c>
      <c r="C17" s="1">
        <v>25.6</v>
      </c>
      <c r="I17" s="2"/>
    </row>
    <row r="18" spans="1:9" x14ac:dyDescent="0.25">
      <c r="A18">
        <v>2020</v>
      </c>
      <c r="B18" s="2">
        <v>24145</v>
      </c>
      <c r="C18" s="1">
        <v>-3.1</v>
      </c>
      <c r="I18" s="2"/>
    </row>
    <row r="19" spans="1:9" x14ac:dyDescent="0.25">
      <c r="A19">
        <v>2021</v>
      </c>
      <c r="B19" s="2">
        <v>28891</v>
      </c>
      <c r="C19" s="1">
        <v>19.7</v>
      </c>
      <c r="I19" s="2"/>
    </row>
    <row r="20" spans="1:9" x14ac:dyDescent="0.25">
      <c r="C20" s="1"/>
    </row>
    <row r="21" spans="1:9" x14ac:dyDescent="0.25">
      <c r="C21" s="1"/>
    </row>
  </sheetData>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election activeCell="A3" sqref="A3"/>
    </sheetView>
  </sheetViews>
  <sheetFormatPr defaultRowHeight="13.2" x14ac:dyDescent="0.25"/>
  <sheetData>
    <row r="1" spans="1:12" x14ac:dyDescent="0.25">
      <c r="A1" t="s">
        <v>207</v>
      </c>
    </row>
    <row r="2" spans="1:12" x14ac:dyDescent="0.25">
      <c r="A2" t="s">
        <v>223</v>
      </c>
    </row>
    <row r="4" spans="1:12" x14ac:dyDescent="0.25">
      <c r="A4" t="s">
        <v>0</v>
      </c>
      <c r="B4" t="s">
        <v>114</v>
      </c>
      <c r="C4" t="s">
        <v>2</v>
      </c>
      <c r="D4" t="s">
        <v>115</v>
      </c>
    </row>
    <row r="5" spans="1:12" x14ac:dyDescent="0.25">
      <c r="A5">
        <v>2007</v>
      </c>
      <c r="B5" s="2">
        <v>61141</v>
      </c>
      <c r="C5" s="1">
        <v>10.1</v>
      </c>
      <c r="D5" s="1">
        <v>4.7</v>
      </c>
      <c r="K5" s="2"/>
      <c r="L5" s="1"/>
    </row>
    <row r="6" spans="1:12" x14ac:dyDescent="0.25">
      <c r="A6">
        <v>2008</v>
      </c>
      <c r="B6" s="2">
        <v>56793</v>
      </c>
      <c r="C6" s="1">
        <v>-7.1</v>
      </c>
      <c r="D6" s="1">
        <v>4.4000000000000004</v>
      </c>
      <c r="K6" s="2"/>
      <c r="L6" s="1"/>
    </row>
    <row r="7" spans="1:12" x14ac:dyDescent="0.25">
      <c r="A7">
        <v>2009</v>
      </c>
      <c r="B7" s="2">
        <v>48131</v>
      </c>
      <c r="C7" s="1">
        <v>-15.3</v>
      </c>
      <c r="D7" s="1">
        <v>4.5999999999999996</v>
      </c>
      <c r="K7" s="2"/>
      <c r="L7" s="1"/>
    </row>
    <row r="8" spans="1:12" x14ac:dyDescent="0.25">
      <c r="A8">
        <v>2010</v>
      </c>
      <c r="B8" s="2">
        <v>52566</v>
      </c>
      <c r="C8" s="1">
        <v>9.1999999999999993</v>
      </c>
      <c r="D8" s="1">
        <v>4.5</v>
      </c>
      <c r="K8" s="2"/>
      <c r="L8" s="1"/>
    </row>
    <row r="9" spans="1:12" x14ac:dyDescent="0.25">
      <c r="A9">
        <v>2011</v>
      </c>
      <c r="B9" s="2">
        <v>54114</v>
      </c>
      <c r="C9" s="1">
        <v>2.9</v>
      </c>
      <c r="D9" s="1">
        <v>4.4000000000000004</v>
      </c>
      <c r="K9" s="2"/>
      <c r="L9" s="1"/>
    </row>
    <row r="10" spans="1:12" x14ac:dyDescent="0.25">
      <c r="A10">
        <v>2012</v>
      </c>
      <c r="B10" s="2">
        <v>60539</v>
      </c>
      <c r="C10" s="1">
        <v>11.9</v>
      </c>
      <c r="D10" s="1">
        <v>4.3</v>
      </c>
      <c r="K10" s="2"/>
      <c r="L10" s="1"/>
    </row>
    <row r="11" spans="1:12" x14ac:dyDescent="0.25">
      <c r="A11">
        <v>2013</v>
      </c>
      <c r="B11" s="2">
        <v>61776</v>
      </c>
      <c r="C11" s="1">
        <v>2</v>
      </c>
      <c r="D11" s="1">
        <v>3.8</v>
      </c>
      <c r="K11" s="2"/>
      <c r="L11" s="1"/>
    </row>
    <row r="12" spans="1:12" x14ac:dyDescent="0.25">
      <c r="A12">
        <v>2014</v>
      </c>
      <c r="B12" s="2">
        <v>65081</v>
      </c>
      <c r="C12" s="1">
        <v>5.3</v>
      </c>
      <c r="D12" s="1">
        <v>4.5</v>
      </c>
      <c r="K12" s="2"/>
      <c r="L12" s="1"/>
    </row>
    <row r="13" spans="1:12" x14ac:dyDescent="0.25">
      <c r="A13">
        <v>2015</v>
      </c>
      <c r="B13" s="2">
        <v>74712</v>
      </c>
      <c r="C13" s="1">
        <v>14.8</v>
      </c>
      <c r="D13" s="1">
        <v>3.9</v>
      </c>
      <c r="K13" s="2"/>
      <c r="L13" s="1"/>
    </row>
    <row r="14" spans="1:12" x14ac:dyDescent="0.25">
      <c r="A14">
        <v>2016</v>
      </c>
      <c r="B14" s="2">
        <v>75139</v>
      </c>
      <c r="C14" s="1">
        <v>0.6</v>
      </c>
      <c r="D14" s="1">
        <v>3.6</v>
      </c>
      <c r="K14" s="2"/>
      <c r="L14" s="1"/>
    </row>
    <row r="15" spans="1:12" x14ac:dyDescent="0.25">
      <c r="A15">
        <v>2017</v>
      </c>
      <c r="B15" s="2">
        <v>81653</v>
      </c>
      <c r="C15" s="1">
        <v>8.6999999999999993</v>
      </c>
      <c r="D15" s="1">
        <v>4.0999999999999996</v>
      </c>
      <c r="K15" s="2"/>
      <c r="L15" s="1"/>
    </row>
    <row r="16" spans="1:12" x14ac:dyDescent="0.25">
      <c r="A16">
        <v>2018</v>
      </c>
      <c r="B16" s="2">
        <v>72429</v>
      </c>
      <c r="C16" s="1">
        <v>-11.3</v>
      </c>
      <c r="D16" s="1">
        <v>3.6</v>
      </c>
      <c r="K16" s="2"/>
      <c r="L16" s="1"/>
    </row>
    <row r="17" spans="1:12" x14ac:dyDescent="0.25">
      <c r="A17">
        <v>2019</v>
      </c>
      <c r="B17" s="2">
        <v>85430</v>
      </c>
      <c r="C17" s="1">
        <v>17.899999999999999</v>
      </c>
      <c r="D17" s="1">
        <v>3.4</v>
      </c>
      <c r="K17" s="2"/>
      <c r="L17" s="1"/>
    </row>
    <row r="18" spans="1:12" x14ac:dyDescent="0.25">
      <c r="A18">
        <v>2020</v>
      </c>
      <c r="B18" s="2">
        <v>75320</v>
      </c>
      <c r="C18" s="1">
        <v>-11.8</v>
      </c>
      <c r="D18" s="1">
        <v>3.1</v>
      </c>
      <c r="K18" s="2"/>
      <c r="L18" s="1"/>
    </row>
    <row r="19" spans="1:12" x14ac:dyDescent="0.25">
      <c r="A19">
        <v>2021</v>
      </c>
      <c r="B19">
        <v>91966</v>
      </c>
      <c r="C19" s="1">
        <v>22.1</v>
      </c>
      <c r="D19" s="1">
        <v>3.2</v>
      </c>
      <c r="K19" s="2"/>
      <c r="L19" s="1"/>
    </row>
    <row r="20" spans="1:12" x14ac:dyDescent="0.25">
      <c r="C20" s="1"/>
      <c r="D20" s="1"/>
    </row>
    <row r="21" spans="1:12" x14ac:dyDescent="0.25">
      <c r="C21" s="1"/>
      <c r="D21" s="1"/>
    </row>
    <row r="22" spans="1:12" x14ac:dyDescent="0.25">
      <c r="C22" s="1"/>
      <c r="D22" s="1"/>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A3" sqref="A3"/>
    </sheetView>
  </sheetViews>
  <sheetFormatPr defaultRowHeight="13.2" x14ac:dyDescent="0.25"/>
  <cols>
    <col min="1" max="1" width="13.5546875" customWidth="1"/>
  </cols>
  <sheetData>
    <row r="1" spans="1:12" x14ac:dyDescent="0.25">
      <c r="A1" t="s">
        <v>208</v>
      </c>
    </row>
    <row r="2" spans="1:12" x14ac:dyDescent="0.25">
      <c r="A2" t="s">
        <v>223</v>
      </c>
    </row>
    <row r="4" spans="1:12" x14ac:dyDescent="0.25">
      <c r="A4" t="s">
        <v>116</v>
      </c>
      <c r="B4" t="s">
        <v>88</v>
      </c>
    </row>
    <row r="5" spans="1:12" x14ac:dyDescent="0.25">
      <c r="A5">
        <v>1</v>
      </c>
      <c r="B5" s="1">
        <v>16.318930000000002</v>
      </c>
      <c r="D5" t="s">
        <v>117</v>
      </c>
      <c r="E5" t="s">
        <v>118</v>
      </c>
      <c r="F5" t="s">
        <v>184</v>
      </c>
      <c r="L5" s="1"/>
    </row>
    <row r="6" spans="1:12" x14ac:dyDescent="0.25">
      <c r="A6">
        <v>2</v>
      </c>
      <c r="B6" s="1">
        <v>41.460509999999999</v>
      </c>
      <c r="D6">
        <v>1</v>
      </c>
      <c r="E6" s="2">
        <v>1095</v>
      </c>
      <c r="F6" s="1">
        <v>16.3</v>
      </c>
      <c r="L6" s="1"/>
    </row>
    <row r="7" spans="1:12" x14ac:dyDescent="0.25">
      <c r="A7">
        <v>3</v>
      </c>
      <c r="B7" s="1">
        <v>59.612520000000004</v>
      </c>
      <c r="D7">
        <v>2</v>
      </c>
      <c r="E7" s="2">
        <v>1687</v>
      </c>
      <c r="F7" s="1">
        <v>25.1</v>
      </c>
      <c r="L7" s="1"/>
    </row>
    <row r="8" spans="1:12" x14ac:dyDescent="0.25">
      <c r="A8">
        <v>4</v>
      </c>
      <c r="B8" s="1">
        <v>71.609539999999996</v>
      </c>
      <c r="D8">
        <v>3</v>
      </c>
      <c r="E8" s="2">
        <v>1218</v>
      </c>
      <c r="F8" s="1">
        <v>18.2</v>
      </c>
      <c r="L8" s="1"/>
    </row>
    <row r="9" spans="1:12" x14ac:dyDescent="0.25">
      <c r="A9">
        <v>5</v>
      </c>
      <c r="B9" s="1">
        <v>78.897170000000003</v>
      </c>
      <c r="D9">
        <v>4</v>
      </c>
      <c r="E9" s="2">
        <v>805</v>
      </c>
      <c r="F9" s="1">
        <v>12</v>
      </c>
      <c r="L9" s="1"/>
    </row>
    <row r="10" spans="1:12" x14ac:dyDescent="0.25">
      <c r="A10">
        <v>6</v>
      </c>
      <c r="B10" s="1">
        <v>84.262299999999996</v>
      </c>
      <c r="D10">
        <v>5</v>
      </c>
      <c r="E10" s="2">
        <v>489</v>
      </c>
      <c r="F10" s="1">
        <v>7.3</v>
      </c>
      <c r="L10" s="1"/>
    </row>
    <row r="11" spans="1:12" x14ac:dyDescent="0.25">
      <c r="A11">
        <v>7</v>
      </c>
      <c r="B11" s="1">
        <v>87.690020000000004</v>
      </c>
      <c r="D11">
        <v>6</v>
      </c>
      <c r="E11" s="2">
        <v>360</v>
      </c>
      <c r="F11" s="1">
        <v>5.4</v>
      </c>
      <c r="L11" s="1"/>
    </row>
    <row r="12" spans="1:12" x14ac:dyDescent="0.25">
      <c r="A12">
        <v>8</v>
      </c>
      <c r="B12" s="1">
        <v>90.059619999999995</v>
      </c>
      <c r="D12">
        <v>7</v>
      </c>
      <c r="E12" s="2">
        <v>230</v>
      </c>
      <c r="F12" s="1">
        <v>3.4</v>
      </c>
      <c r="L12" s="1"/>
    </row>
    <row r="13" spans="1:12" x14ac:dyDescent="0.25">
      <c r="A13">
        <v>9</v>
      </c>
      <c r="B13" s="1">
        <v>92.831599999999995</v>
      </c>
      <c r="D13">
        <v>8</v>
      </c>
      <c r="E13" s="2">
        <v>159</v>
      </c>
      <c r="F13" s="1">
        <v>2.4</v>
      </c>
      <c r="L13" s="1"/>
    </row>
    <row r="14" spans="1:12" x14ac:dyDescent="0.25">
      <c r="A14">
        <v>10</v>
      </c>
      <c r="B14" s="1">
        <v>93.591660000000005</v>
      </c>
      <c r="D14">
        <v>9</v>
      </c>
      <c r="E14" s="2">
        <v>186</v>
      </c>
      <c r="F14" s="1">
        <v>2.8</v>
      </c>
      <c r="L14" s="1"/>
    </row>
    <row r="15" spans="1:12" x14ac:dyDescent="0.25">
      <c r="A15">
        <v>11</v>
      </c>
      <c r="B15" s="1">
        <v>95.007450000000006</v>
      </c>
      <c r="D15">
        <v>10</v>
      </c>
      <c r="E15" s="2">
        <v>51</v>
      </c>
      <c r="F15" s="1">
        <v>0.8</v>
      </c>
      <c r="L15" s="1"/>
    </row>
    <row r="16" spans="1:12" x14ac:dyDescent="0.25">
      <c r="A16">
        <v>12</v>
      </c>
      <c r="B16" s="1">
        <v>95.961259999999996</v>
      </c>
      <c r="D16" t="s">
        <v>119</v>
      </c>
      <c r="E16" s="2">
        <v>430</v>
      </c>
      <c r="F16" s="1">
        <v>6.4</v>
      </c>
      <c r="L16" s="1"/>
    </row>
    <row r="17" spans="1:12" x14ac:dyDescent="0.25">
      <c r="A17">
        <v>13</v>
      </c>
      <c r="B17" s="1">
        <v>96.453059999999994</v>
      </c>
      <c r="L17" s="1"/>
    </row>
    <row r="18" spans="1:12" x14ac:dyDescent="0.25">
      <c r="A18">
        <v>14</v>
      </c>
      <c r="B18" s="1">
        <v>96.840540000000004</v>
      </c>
      <c r="L18" s="1"/>
    </row>
    <row r="19" spans="1:12" x14ac:dyDescent="0.25">
      <c r="A19">
        <v>15</v>
      </c>
      <c r="B19" s="1">
        <v>96.974670000000003</v>
      </c>
      <c r="H19" s="2"/>
      <c r="I19" s="2"/>
      <c r="L19" s="1"/>
    </row>
    <row r="20" spans="1:12" x14ac:dyDescent="0.25">
      <c r="A20">
        <v>16</v>
      </c>
      <c r="B20" s="1">
        <v>97.332340000000002</v>
      </c>
      <c r="H20" s="2"/>
      <c r="I20" s="2"/>
      <c r="L20" s="1"/>
    </row>
    <row r="21" spans="1:12" x14ac:dyDescent="0.25">
      <c r="A21">
        <v>17</v>
      </c>
      <c r="B21" s="1">
        <v>97.615499999999997</v>
      </c>
      <c r="H21" s="2"/>
      <c r="I21" s="2"/>
      <c r="L21" s="1"/>
    </row>
    <row r="22" spans="1:12" x14ac:dyDescent="0.25">
      <c r="A22">
        <v>18</v>
      </c>
      <c r="B22" s="1">
        <v>97.809240000000003</v>
      </c>
      <c r="H22" s="2"/>
      <c r="I22" s="2"/>
      <c r="L22" s="1"/>
    </row>
    <row r="23" spans="1:12" x14ac:dyDescent="0.25">
      <c r="A23">
        <v>19</v>
      </c>
      <c r="B23" s="1">
        <v>98.301050000000004</v>
      </c>
      <c r="H23" s="2"/>
      <c r="I23" s="2"/>
      <c r="L23" s="1"/>
    </row>
    <row r="24" spans="1:12" x14ac:dyDescent="0.25">
      <c r="A24">
        <v>20</v>
      </c>
      <c r="B24" s="1">
        <v>98.375559999999993</v>
      </c>
      <c r="H24" s="2"/>
      <c r="I24" s="2"/>
      <c r="L24" s="1"/>
    </row>
    <row r="25" spans="1:12" x14ac:dyDescent="0.25">
      <c r="A25">
        <v>21</v>
      </c>
      <c r="B25" s="1">
        <v>98.509690000000006</v>
      </c>
      <c r="H25" s="2"/>
      <c r="I25" s="2"/>
      <c r="L25" s="1"/>
    </row>
    <row r="26" spans="1:12" x14ac:dyDescent="0.25">
      <c r="A26">
        <v>22</v>
      </c>
      <c r="B26" s="1">
        <v>98.643810000000002</v>
      </c>
      <c r="H26" s="2"/>
      <c r="I26" s="2"/>
      <c r="L26" s="1"/>
    </row>
    <row r="27" spans="1:12" x14ac:dyDescent="0.25">
      <c r="A27">
        <v>23</v>
      </c>
      <c r="B27" s="1">
        <v>98.837549999999993</v>
      </c>
      <c r="H27" s="2"/>
      <c r="I27" s="2"/>
      <c r="L27" s="1"/>
    </row>
    <row r="28" spans="1:12" x14ac:dyDescent="0.25">
      <c r="A28">
        <v>24</v>
      </c>
      <c r="B28" s="1">
        <v>99.388980000000004</v>
      </c>
      <c r="H28" s="2"/>
      <c r="I28" s="2"/>
      <c r="L28" s="1"/>
    </row>
    <row r="29" spans="1:12" x14ac:dyDescent="0.25">
      <c r="A29">
        <v>25</v>
      </c>
      <c r="B29" s="1">
        <v>99.508200000000002</v>
      </c>
      <c r="H29" s="2"/>
      <c r="I29" s="2"/>
      <c r="L29" s="1"/>
    </row>
    <row r="30" spans="1:12" x14ac:dyDescent="0.25">
      <c r="A30">
        <v>26</v>
      </c>
      <c r="B30" s="1">
        <v>99.537999999999997</v>
      </c>
      <c r="L30" s="1"/>
    </row>
    <row r="31" spans="1:12" x14ac:dyDescent="0.25">
      <c r="A31">
        <v>28</v>
      </c>
      <c r="B31" s="1">
        <v>99.567809999999994</v>
      </c>
      <c r="L31" s="1"/>
    </row>
    <row r="32" spans="1:12" x14ac:dyDescent="0.25">
      <c r="A32">
        <v>32</v>
      </c>
      <c r="B32" s="1">
        <v>99.597620000000006</v>
      </c>
      <c r="L32" s="1"/>
    </row>
    <row r="33" spans="1:12" x14ac:dyDescent="0.25">
      <c r="A33">
        <v>34</v>
      </c>
      <c r="B33" s="1">
        <v>99.612520000000004</v>
      </c>
      <c r="L33" s="1"/>
    </row>
    <row r="34" spans="1:12" x14ac:dyDescent="0.25">
      <c r="A34">
        <v>41</v>
      </c>
      <c r="B34" s="1">
        <v>99.627430000000004</v>
      </c>
      <c r="L34" s="1"/>
    </row>
    <row r="35" spans="1:12" x14ac:dyDescent="0.25">
      <c r="A35">
        <v>42</v>
      </c>
      <c r="B35" s="1">
        <v>99.642330000000001</v>
      </c>
      <c r="L35" s="1"/>
    </row>
    <row r="36" spans="1:12" x14ac:dyDescent="0.25">
      <c r="A36">
        <v>44</v>
      </c>
      <c r="B36" s="1">
        <v>99.657229999999998</v>
      </c>
      <c r="L36" s="1"/>
    </row>
    <row r="37" spans="1:12" x14ac:dyDescent="0.25">
      <c r="A37">
        <v>46</v>
      </c>
      <c r="B37" s="1">
        <v>99.716840000000005</v>
      </c>
      <c r="L37" s="1"/>
    </row>
    <row r="38" spans="1:12" x14ac:dyDescent="0.25">
      <c r="A38">
        <v>48</v>
      </c>
      <c r="B38" s="1">
        <v>99.76155</v>
      </c>
      <c r="L38" s="1"/>
    </row>
    <row r="39" spans="1:12" x14ac:dyDescent="0.25">
      <c r="A39">
        <v>49</v>
      </c>
      <c r="B39" s="1">
        <v>99.77646</v>
      </c>
      <c r="L39" s="1"/>
    </row>
    <row r="40" spans="1:12" x14ac:dyDescent="0.25">
      <c r="A40">
        <v>51</v>
      </c>
      <c r="B40" s="1">
        <v>99.791359999999997</v>
      </c>
      <c r="L40" s="1"/>
    </row>
    <row r="41" spans="1:12" x14ac:dyDescent="0.25">
      <c r="A41">
        <v>56</v>
      </c>
      <c r="B41" s="1">
        <v>99.806259999999995</v>
      </c>
      <c r="L41" s="1"/>
    </row>
    <row r="42" spans="1:12" x14ac:dyDescent="0.25">
      <c r="A42">
        <v>62</v>
      </c>
      <c r="B42" s="1">
        <v>99.836070000000007</v>
      </c>
      <c r="L42" s="1"/>
    </row>
    <row r="43" spans="1:12" x14ac:dyDescent="0.25">
      <c r="A43">
        <v>63</v>
      </c>
      <c r="B43" s="1">
        <v>99.865880000000004</v>
      </c>
      <c r="L43" s="1"/>
    </row>
    <row r="44" spans="1:12" x14ac:dyDescent="0.25">
      <c r="A44">
        <v>64</v>
      </c>
      <c r="B44" s="1">
        <v>99.910579999999996</v>
      </c>
      <c r="L44" s="1"/>
    </row>
    <row r="45" spans="1:12" x14ac:dyDescent="0.25">
      <c r="A45">
        <v>72</v>
      </c>
      <c r="B45" s="1">
        <v>99.955290000000005</v>
      </c>
      <c r="L45" s="1"/>
    </row>
    <row r="46" spans="1:12" x14ac:dyDescent="0.25">
      <c r="A46">
        <v>73</v>
      </c>
      <c r="B46" s="1">
        <v>100</v>
      </c>
      <c r="L46" s="1"/>
    </row>
  </sheetData>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A3" sqref="A3"/>
    </sheetView>
  </sheetViews>
  <sheetFormatPr defaultRowHeight="13.2" x14ac:dyDescent="0.25"/>
  <cols>
    <col min="1" max="1" width="19" customWidth="1"/>
  </cols>
  <sheetData>
    <row r="1" spans="1:13" x14ac:dyDescent="0.25">
      <c r="A1" t="s">
        <v>209</v>
      </c>
    </row>
    <row r="2" spans="1:13" x14ac:dyDescent="0.25">
      <c r="A2" t="s">
        <v>223</v>
      </c>
    </row>
    <row r="4" spans="1:13" x14ac:dyDescent="0.25">
      <c r="A4" t="s">
        <v>210</v>
      </c>
      <c r="B4">
        <v>2020</v>
      </c>
      <c r="C4">
        <v>2021</v>
      </c>
      <c r="D4" t="s">
        <v>188</v>
      </c>
    </row>
    <row r="5" spans="1:13" x14ac:dyDescent="0.25">
      <c r="A5" t="s">
        <v>120</v>
      </c>
      <c r="B5" s="2">
        <v>4148</v>
      </c>
      <c r="C5" s="2">
        <v>4604</v>
      </c>
      <c r="D5" s="1">
        <v>11</v>
      </c>
      <c r="K5" s="2"/>
      <c r="L5" s="2"/>
      <c r="M5" s="2"/>
    </row>
    <row r="6" spans="1:13" x14ac:dyDescent="0.25">
      <c r="A6" t="s">
        <v>41</v>
      </c>
      <c r="B6" s="2">
        <v>1737</v>
      </c>
      <c r="C6" s="2">
        <v>3654</v>
      </c>
      <c r="D6" s="1">
        <v>110.4</v>
      </c>
      <c r="K6" s="2"/>
      <c r="L6" s="2"/>
      <c r="M6" s="2"/>
    </row>
    <row r="7" spans="1:13" x14ac:dyDescent="0.25">
      <c r="A7" t="s">
        <v>11</v>
      </c>
      <c r="B7" s="2">
        <v>2335</v>
      </c>
      <c r="C7" s="2">
        <v>2511</v>
      </c>
      <c r="D7" s="1">
        <v>7.5</v>
      </c>
      <c r="K7" s="2"/>
      <c r="L7" s="2"/>
      <c r="M7" s="2"/>
    </row>
    <row r="8" spans="1:13" x14ac:dyDescent="0.25">
      <c r="A8" t="s">
        <v>23</v>
      </c>
      <c r="B8" s="2">
        <v>1730</v>
      </c>
      <c r="C8" s="2">
        <v>1997</v>
      </c>
      <c r="D8" s="1">
        <v>15.4</v>
      </c>
      <c r="K8" s="2"/>
      <c r="L8" s="2"/>
      <c r="M8" s="2"/>
    </row>
    <row r="9" spans="1:13" x14ac:dyDescent="0.25">
      <c r="A9" t="s">
        <v>28</v>
      </c>
      <c r="B9" s="2">
        <v>1709</v>
      </c>
      <c r="C9" s="2">
        <v>1626</v>
      </c>
      <c r="D9" s="1">
        <v>-4.9000000000000004</v>
      </c>
      <c r="K9" s="2"/>
      <c r="L9" s="2"/>
      <c r="M9" s="2"/>
    </row>
    <row r="10" spans="1:13" x14ac:dyDescent="0.25">
      <c r="A10" t="s">
        <v>81</v>
      </c>
      <c r="B10" s="2">
        <v>1071</v>
      </c>
      <c r="C10" s="2">
        <v>1382</v>
      </c>
      <c r="D10" s="1">
        <v>29</v>
      </c>
      <c r="K10" s="2"/>
      <c r="L10" s="2"/>
      <c r="M10" s="2"/>
    </row>
    <row r="11" spans="1:13" x14ac:dyDescent="0.25">
      <c r="A11" t="s">
        <v>46</v>
      </c>
      <c r="B11" s="2">
        <v>1007</v>
      </c>
      <c r="C11" s="2">
        <v>1297</v>
      </c>
      <c r="D11" s="1">
        <v>28.8</v>
      </c>
      <c r="K11" s="2"/>
      <c r="L11" s="2"/>
      <c r="M11" s="2"/>
    </row>
    <row r="12" spans="1:13" x14ac:dyDescent="0.25">
      <c r="A12" t="s">
        <v>7</v>
      </c>
      <c r="B12" s="2">
        <v>1027</v>
      </c>
      <c r="C12" s="2">
        <v>1280</v>
      </c>
      <c r="D12" s="1">
        <v>24.6</v>
      </c>
      <c r="K12" s="2"/>
      <c r="L12" s="2"/>
      <c r="M12" s="2"/>
    </row>
    <row r="13" spans="1:13" x14ac:dyDescent="0.25">
      <c r="A13" t="s">
        <v>84</v>
      </c>
      <c r="B13" s="2">
        <v>934</v>
      </c>
      <c r="C13" s="2">
        <v>1238</v>
      </c>
      <c r="D13" s="1">
        <v>32.5</v>
      </c>
      <c r="K13" s="2"/>
      <c r="L13" s="2"/>
      <c r="M13" s="2"/>
    </row>
    <row r="14" spans="1:13" x14ac:dyDescent="0.25">
      <c r="A14" t="s">
        <v>72</v>
      </c>
      <c r="B14" s="2">
        <v>739</v>
      </c>
      <c r="C14" s="2">
        <v>952</v>
      </c>
      <c r="D14" s="1">
        <v>28.8</v>
      </c>
      <c r="K14" s="2"/>
      <c r="L14" s="2"/>
      <c r="M14" s="2"/>
    </row>
    <row r="15" spans="1:13" x14ac:dyDescent="0.25">
      <c r="A15" t="s">
        <v>54</v>
      </c>
      <c r="B15" s="2">
        <v>777</v>
      </c>
      <c r="C15" s="2">
        <v>919</v>
      </c>
      <c r="D15" s="1">
        <v>18.3</v>
      </c>
      <c r="K15" s="2"/>
      <c r="L15" s="2"/>
      <c r="M15" s="2"/>
    </row>
    <row r="16" spans="1:13" x14ac:dyDescent="0.25">
      <c r="A16" t="s">
        <v>121</v>
      </c>
      <c r="B16" s="2">
        <v>228</v>
      </c>
      <c r="C16" s="2">
        <v>626</v>
      </c>
      <c r="D16" s="1">
        <v>174.6</v>
      </c>
      <c r="K16" s="2"/>
      <c r="L16" s="2"/>
      <c r="M16" s="2"/>
    </row>
    <row r="17" spans="1:13" x14ac:dyDescent="0.25">
      <c r="A17" t="s">
        <v>78</v>
      </c>
      <c r="B17" s="2">
        <v>478</v>
      </c>
      <c r="C17" s="2">
        <v>586</v>
      </c>
      <c r="D17" s="1">
        <v>22.6</v>
      </c>
      <c r="K17" s="2"/>
      <c r="L17" s="2"/>
      <c r="M17" s="2"/>
    </row>
    <row r="18" spans="1:13" x14ac:dyDescent="0.25">
      <c r="A18" t="s">
        <v>122</v>
      </c>
      <c r="B18" s="2">
        <v>286</v>
      </c>
      <c r="C18" s="2">
        <v>462</v>
      </c>
      <c r="D18" s="1">
        <v>61.5</v>
      </c>
      <c r="K18" s="2"/>
      <c r="L18" s="2"/>
      <c r="M18" s="2"/>
    </row>
    <row r="19" spans="1:13" x14ac:dyDescent="0.25">
      <c r="A19" t="s">
        <v>79</v>
      </c>
      <c r="B19" s="2">
        <v>217</v>
      </c>
      <c r="C19" s="2">
        <v>369</v>
      </c>
      <c r="D19" s="1">
        <v>70</v>
      </c>
      <c r="K19" s="2"/>
      <c r="L19" s="2"/>
      <c r="M19" s="2"/>
    </row>
    <row r="20" spans="1:13" x14ac:dyDescent="0.25">
      <c r="A20" t="s">
        <v>123</v>
      </c>
      <c r="B20" s="2">
        <v>223</v>
      </c>
      <c r="C20" s="2">
        <v>290</v>
      </c>
      <c r="D20" s="1">
        <v>30</v>
      </c>
      <c r="K20" s="2"/>
      <c r="L20" s="2"/>
      <c r="M20" s="2"/>
    </row>
    <row r="21" spans="1:13" x14ac:dyDescent="0.25">
      <c r="A21" t="s">
        <v>124</v>
      </c>
      <c r="B21" s="2">
        <v>222</v>
      </c>
      <c r="C21" s="2">
        <v>247</v>
      </c>
      <c r="D21" s="1">
        <v>11.3</v>
      </c>
      <c r="K21" s="2"/>
      <c r="L21" s="2"/>
      <c r="M21" s="2"/>
    </row>
    <row r="22" spans="1:13" x14ac:dyDescent="0.25">
      <c r="A22" t="s">
        <v>125</v>
      </c>
      <c r="B22" s="2">
        <v>231</v>
      </c>
      <c r="C22" s="2">
        <v>242</v>
      </c>
      <c r="D22" s="1">
        <v>4.8</v>
      </c>
      <c r="K22" s="2"/>
      <c r="L22" s="2"/>
      <c r="M22" s="2"/>
    </row>
    <row r="23" spans="1:13" x14ac:dyDescent="0.25">
      <c r="A23" t="s">
        <v>126</v>
      </c>
      <c r="B23" s="2">
        <v>230</v>
      </c>
      <c r="C23" s="2">
        <v>214</v>
      </c>
      <c r="D23" s="1">
        <v>-7</v>
      </c>
      <c r="K23" s="2"/>
      <c r="L23" s="2"/>
      <c r="M23" s="2"/>
    </row>
    <row r="24" spans="1:13" x14ac:dyDescent="0.25">
      <c r="A24" t="s">
        <v>82</v>
      </c>
      <c r="B24" s="2">
        <v>181</v>
      </c>
      <c r="C24" s="2">
        <v>212</v>
      </c>
      <c r="D24" s="1">
        <v>17.100000000000001</v>
      </c>
      <c r="K24" s="2"/>
      <c r="L24" s="2"/>
      <c r="M24" s="2"/>
    </row>
    <row r="25" spans="1:13" x14ac:dyDescent="0.25">
      <c r="B25" s="2"/>
      <c r="C25" s="2"/>
      <c r="K25" s="2"/>
      <c r="L25" s="2"/>
      <c r="M25" s="2"/>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3" sqref="A3"/>
    </sheetView>
  </sheetViews>
  <sheetFormatPr defaultRowHeight="13.2" x14ac:dyDescent="0.25"/>
  <sheetData>
    <row r="1" spans="1:9" x14ac:dyDescent="0.25">
      <c r="A1" t="s">
        <v>177</v>
      </c>
    </row>
    <row r="2" spans="1:9" x14ac:dyDescent="0.25">
      <c r="A2" t="s">
        <v>223</v>
      </c>
    </row>
    <row r="4" spans="1:9" x14ac:dyDescent="0.25">
      <c r="A4" t="s">
        <v>0</v>
      </c>
      <c r="B4" t="s">
        <v>3</v>
      </c>
      <c r="C4" t="s">
        <v>176</v>
      </c>
    </row>
    <row r="5" spans="1:9" x14ac:dyDescent="0.25">
      <c r="A5">
        <v>2007</v>
      </c>
      <c r="B5" s="2">
        <v>5720</v>
      </c>
      <c r="C5" s="1">
        <v>15.6</v>
      </c>
      <c r="F5" s="2"/>
      <c r="I5" s="2"/>
    </row>
    <row r="6" spans="1:9" x14ac:dyDescent="0.25">
      <c r="A6">
        <v>2008</v>
      </c>
      <c r="B6" s="2">
        <v>7954</v>
      </c>
      <c r="C6" s="1">
        <v>39.1</v>
      </c>
      <c r="F6" s="2"/>
      <c r="I6" s="2"/>
    </row>
    <row r="7" spans="1:9" x14ac:dyDescent="0.25">
      <c r="A7">
        <v>2009</v>
      </c>
      <c r="B7" s="2">
        <v>8166</v>
      </c>
      <c r="C7" s="1">
        <v>2.7</v>
      </c>
      <c r="F7" s="2"/>
      <c r="I7" s="2"/>
    </row>
    <row r="8" spans="1:9" x14ac:dyDescent="0.25">
      <c r="A8">
        <v>2010</v>
      </c>
      <c r="B8" s="2">
        <v>10793</v>
      </c>
      <c r="C8" s="1">
        <v>32.200000000000003</v>
      </c>
      <c r="F8" s="2"/>
      <c r="I8" s="2"/>
    </row>
    <row r="9" spans="1:9" x14ac:dyDescent="0.25">
      <c r="A9">
        <v>2011</v>
      </c>
      <c r="B9" s="2">
        <v>11215</v>
      </c>
      <c r="C9" s="1">
        <v>3.9</v>
      </c>
      <c r="F9" s="2"/>
      <c r="I9" s="2"/>
    </row>
    <row r="10" spans="1:9" x14ac:dyDescent="0.25">
      <c r="A10">
        <v>2012</v>
      </c>
      <c r="B10" s="2">
        <v>11553</v>
      </c>
      <c r="C10" s="1">
        <v>3</v>
      </c>
      <c r="F10" s="2"/>
      <c r="I10" s="2"/>
    </row>
    <row r="11" spans="1:9" x14ac:dyDescent="0.25">
      <c r="A11">
        <v>2013</v>
      </c>
      <c r="B11" s="2">
        <v>12295</v>
      </c>
      <c r="C11" s="1">
        <v>6.4</v>
      </c>
      <c r="F11" s="2"/>
      <c r="I11" s="2"/>
    </row>
    <row r="12" spans="1:9" x14ac:dyDescent="0.25">
      <c r="A12">
        <v>2014</v>
      </c>
      <c r="B12" s="2">
        <v>14359</v>
      </c>
      <c r="C12" s="1">
        <v>16.8</v>
      </c>
      <c r="F12" s="2"/>
      <c r="I12" s="2"/>
    </row>
    <row r="13" spans="1:9" x14ac:dyDescent="0.25">
      <c r="A13">
        <v>2015</v>
      </c>
      <c r="B13" s="2">
        <v>16583</v>
      </c>
      <c r="C13" s="1">
        <v>15.5</v>
      </c>
      <c r="F13" s="2"/>
      <c r="I13" s="2"/>
    </row>
    <row r="14" spans="1:9" x14ac:dyDescent="0.25">
      <c r="A14">
        <v>2016</v>
      </c>
      <c r="B14" s="2">
        <v>18802</v>
      </c>
      <c r="C14" s="1">
        <v>13.4</v>
      </c>
      <c r="F14" s="2"/>
      <c r="I14" s="2"/>
    </row>
    <row r="15" spans="1:9" x14ac:dyDescent="0.25">
      <c r="A15">
        <v>2017</v>
      </c>
      <c r="B15" s="2">
        <v>19745</v>
      </c>
      <c r="C15" s="1">
        <v>5</v>
      </c>
      <c r="F15" s="2"/>
      <c r="I15" s="2"/>
    </row>
    <row r="16" spans="1:9" x14ac:dyDescent="0.25">
      <c r="A16">
        <v>2018</v>
      </c>
      <c r="B16" s="2">
        <v>19767</v>
      </c>
      <c r="C16" s="1">
        <v>0.1</v>
      </c>
      <c r="F16" s="2"/>
      <c r="I16" s="2"/>
    </row>
    <row r="17" spans="1:9" x14ac:dyDescent="0.25">
      <c r="A17">
        <v>2019</v>
      </c>
      <c r="B17" s="2">
        <v>21865</v>
      </c>
      <c r="C17" s="1">
        <v>10.6</v>
      </c>
      <c r="F17" s="2"/>
      <c r="I17" s="2"/>
    </row>
    <row r="18" spans="1:9" x14ac:dyDescent="0.25">
      <c r="A18">
        <v>2020</v>
      </c>
      <c r="B18" s="2">
        <v>18616</v>
      </c>
      <c r="C18" s="1">
        <v>-14.9</v>
      </c>
      <c r="F18" s="2"/>
      <c r="I18" s="2"/>
    </row>
    <row r="19" spans="1:9" x14ac:dyDescent="0.25">
      <c r="A19">
        <v>2021</v>
      </c>
      <c r="B19" s="2">
        <v>22486</v>
      </c>
      <c r="C19" s="1">
        <v>20.8</v>
      </c>
      <c r="F19" s="2"/>
      <c r="I19" s="2"/>
    </row>
  </sheetData>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A3" sqref="A3"/>
    </sheetView>
  </sheetViews>
  <sheetFormatPr defaultRowHeight="13.2" x14ac:dyDescent="0.25"/>
  <cols>
    <col min="1" max="1" width="18.77734375" customWidth="1"/>
  </cols>
  <sheetData>
    <row r="1" spans="1:13" x14ac:dyDescent="0.25">
      <c r="A1" t="s">
        <v>211</v>
      </c>
    </row>
    <row r="2" spans="1:13" x14ac:dyDescent="0.25">
      <c r="A2" t="s">
        <v>223</v>
      </c>
    </row>
    <row r="4" spans="1:13" x14ac:dyDescent="0.25">
      <c r="A4" t="s">
        <v>210</v>
      </c>
      <c r="B4">
        <v>2020</v>
      </c>
      <c r="C4">
        <v>2021</v>
      </c>
      <c r="D4" t="s">
        <v>188</v>
      </c>
    </row>
    <row r="5" spans="1:13" x14ac:dyDescent="0.25">
      <c r="A5" t="s">
        <v>120</v>
      </c>
      <c r="B5" s="2">
        <v>13305</v>
      </c>
      <c r="C5" s="2">
        <v>15974</v>
      </c>
      <c r="D5" s="1">
        <v>20.100000000000001</v>
      </c>
      <c r="K5" s="2"/>
      <c r="L5" s="2"/>
      <c r="M5" s="2"/>
    </row>
    <row r="6" spans="1:13" x14ac:dyDescent="0.25">
      <c r="A6" t="s">
        <v>41</v>
      </c>
      <c r="B6" s="2">
        <v>6504</v>
      </c>
      <c r="C6" s="2">
        <v>13698</v>
      </c>
      <c r="D6" s="1">
        <v>110.6</v>
      </c>
      <c r="K6" s="2"/>
      <c r="L6" s="2"/>
      <c r="M6" s="2"/>
    </row>
    <row r="7" spans="1:13" x14ac:dyDescent="0.25">
      <c r="A7" t="s">
        <v>23</v>
      </c>
      <c r="B7" s="2">
        <v>7860</v>
      </c>
      <c r="C7" s="2">
        <v>8565</v>
      </c>
      <c r="D7" s="1">
        <v>9</v>
      </c>
      <c r="K7" s="2"/>
      <c r="L7" s="2"/>
      <c r="M7" s="2"/>
    </row>
    <row r="8" spans="1:13" x14ac:dyDescent="0.25">
      <c r="A8" t="s">
        <v>11</v>
      </c>
      <c r="B8" s="2">
        <v>5047</v>
      </c>
      <c r="C8" s="2">
        <v>5582</v>
      </c>
      <c r="D8" s="1">
        <v>10.6</v>
      </c>
      <c r="K8" s="2"/>
      <c r="L8" s="2"/>
      <c r="M8" s="2"/>
    </row>
    <row r="9" spans="1:13" x14ac:dyDescent="0.25">
      <c r="A9" t="s">
        <v>46</v>
      </c>
      <c r="B9" s="2">
        <v>4690</v>
      </c>
      <c r="C9" s="2">
        <v>5577</v>
      </c>
      <c r="D9" s="1">
        <v>18.899999999999999</v>
      </c>
      <c r="K9" s="2"/>
      <c r="L9" s="2"/>
      <c r="M9" s="2"/>
    </row>
    <row r="10" spans="1:13" x14ac:dyDescent="0.25">
      <c r="A10" t="s">
        <v>81</v>
      </c>
      <c r="B10" s="2">
        <v>2414</v>
      </c>
      <c r="C10" s="2">
        <v>3816</v>
      </c>
      <c r="D10" s="1">
        <v>58.1</v>
      </c>
      <c r="K10" s="2"/>
      <c r="L10" s="2"/>
      <c r="M10" s="2"/>
    </row>
    <row r="11" spans="1:13" x14ac:dyDescent="0.25">
      <c r="A11" t="s">
        <v>28</v>
      </c>
      <c r="B11" s="2">
        <v>2884</v>
      </c>
      <c r="C11" s="2">
        <v>3532</v>
      </c>
      <c r="D11" s="1">
        <v>22.5</v>
      </c>
      <c r="K11" s="2"/>
      <c r="L11" s="2"/>
      <c r="M11" s="2"/>
    </row>
    <row r="12" spans="1:13" x14ac:dyDescent="0.25">
      <c r="A12" t="s">
        <v>72</v>
      </c>
      <c r="B12" s="2">
        <v>2577</v>
      </c>
      <c r="C12" s="2">
        <v>3497</v>
      </c>
      <c r="D12" s="1">
        <v>35.700000000000003</v>
      </c>
      <c r="K12" s="2"/>
      <c r="L12" s="2"/>
      <c r="M12" s="2"/>
    </row>
    <row r="13" spans="1:13" x14ac:dyDescent="0.25">
      <c r="A13" t="s">
        <v>7</v>
      </c>
      <c r="B13" s="2">
        <v>2126</v>
      </c>
      <c r="C13" s="2">
        <v>3329</v>
      </c>
      <c r="D13" s="1">
        <v>56.6</v>
      </c>
      <c r="K13" s="2"/>
      <c r="L13" s="2"/>
      <c r="M13" s="2"/>
    </row>
    <row r="14" spans="1:13" x14ac:dyDescent="0.25">
      <c r="A14" t="s">
        <v>84</v>
      </c>
      <c r="B14" s="2">
        <v>2311</v>
      </c>
      <c r="C14" s="2">
        <v>3150</v>
      </c>
      <c r="D14" s="1">
        <v>36.299999999999997</v>
      </c>
      <c r="K14" s="2"/>
      <c r="L14" s="2"/>
      <c r="M14" s="2"/>
    </row>
    <row r="15" spans="1:13" x14ac:dyDescent="0.25">
      <c r="A15" t="s">
        <v>54</v>
      </c>
      <c r="B15" s="2">
        <v>2280</v>
      </c>
      <c r="C15" s="2">
        <v>2946</v>
      </c>
      <c r="D15" s="1">
        <v>29.2</v>
      </c>
      <c r="K15" s="2"/>
      <c r="L15" s="2"/>
      <c r="M15" s="2"/>
    </row>
    <row r="16" spans="1:13" x14ac:dyDescent="0.25">
      <c r="A16" t="s">
        <v>78</v>
      </c>
      <c r="B16" s="2">
        <v>1979</v>
      </c>
      <c r="C16" s="2">
        <v>2333</v>
      </c>
      <c r="D16" s="1">
        <v>17.899999999999999</v>
      </c>
      <c r="K16" s="2"/>
      <c r="L16" s="2"/>
      <c r="M16" s="2"/>
    </row>
    <row r="17" spans="1:13" x14ac:dyDescent="0.25">
      <c r="A17" t="s">
        <v>121</v>
      </c>
      <c r="B17" s="2">
        <v>597</v>
      </c>
      <c r="C17" s="2">
        <v>1870</v>
      </c>
      <c r="D17" s="1">
        <v>213.2</v>
      </c>
      <c r="K17" s="2"/>
      <c r="L17" s="2"/>
      <c r="M17" s="2"/>
    </row>
    <row r="18" spans="1:13" x14ac:dyDescent="0.25">
      <c r="A18" t="s">
        <v>79</v>
      </c>
      <c r="B18" s="2">
        <v>634</v>
      </c>
      <c r="C18" s="2">
        <v>1022</v>
      </c>
      <c r="D18" s="1">
        <v>61.2</v>
      </c>
      <c r="K18" s="2"/>
      <c r="L18" s="2"/>
      <c r="M18" s="2"/>
    </row>
    <row r="19" spans="1:13" x14ac:dyDescent="0.25">
      <c r="A19" t="s">
        <v>123</v>
      </c>
      <c r="B19" s="2">
        <v>912</v>
      </c>
      <c r="C19" s="2">
        <v>988</v>
      </c>
      <c r="D19" s="1">
        <v>8.3000000000000007</v>
      </c>
      <c r="K19" s="2"/>
      <c r="L19" s="2"/>
      <c r="M19" s="2"/>
    </row>
    <row r="20" spans="1:13" x14ac:dyDescent="0.25">
      <c r="A20" t="s">
        <v>122</v>
      </c>
      <c r="B20" s="2">
        <v>525</v>
      </c>
      <c r="C20" s="2">
        <v>850</v>
      </c>
      <c r="D20" s="1">
        <v>61.9</v>
      </c>
      <c r="K20" s="2"/>
      <c r="L20" s="2"/>
      <c r="M20" s="2"/>
    </row>
    <row r="21" spans="1:13" x14ac:dyDescent="0.25">
      <c r="A21" t="s">
        <v>124</v>
      </c>
      <c r="B21" s="2">
        <v>707</v>
      </c>
      <c r="C21" s="2">
        <v>778</v>
      </c>
      <c r="D21" s="1">
        <v>10</v>
      </c>
      <c r="K21" s="2"/>
      <c r="L21" s="2"/>
      <c r="M21" s="2"/>
    </row>
    <row r="22" spans="1:13" x14ac:dyDescent="0.25">
      <c r="A22" t="s">
        <v>16</v>
      </c>
      <c r="B22" s="2">
        <v>1094</v>
      </c>
      <c r="C22" s="2">
        <v>726</v>
      </c>
      <c r="D22" s="1">
        <v>-33.6</v>
      </c>
      <c r="K22" s="2"/>
      <c r="L22" s="2"/>
      <c r="M22" s="2"/>
    </row>
    <row r="23" spans="1:13" x14ac:dyDescent="0.25">
      <c r="A23" t="s">
        <v>126</v>
      </c>
      <c r="B23" s="2">
        <v>841</v>
      </c>
      <c r="C23" s="2">
        <v>722</v>
      </c>
      <c r="D23" s="1">
        <v>-14.1</v>
      </c>
      <c r="K23" s="2"/>
      <c r="L23" s="2"/>
      <c r="M23" s="2"/>
    </row>
    <row r="24" spans="1:13" x14ac:dyDescent="0.25">
      <c r="A24" t="s">
        <v>83</v>
      </c>
      <c r="B24" s="2">
        <v>676</v>
      </c>
      <c r="C24" s="2">
        <v>687</v>
      </c>
      <c r="D24" s="1">
        <v>1.6</v>
      </c>
      <c r="K24" s="2"/>
      <c r="L24" s="2"/>
      <c r="M24" s="2"/>
    </row>
  </sheetData>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workbookViewId="0"/>
  </sheetViews>
  <sheetFormatPr defaultRowHeight="13.2" x14ac:dyDescent="0.25"/>
  <cols>
    <col min="1" max="1" width="14.21875" customWidth="1"/>
    <col min="2" max="2" width="12.33203125" customWidth="1"/>
  </cols>
  <sheetData>
    <row r="1" spans="1:7" x14ac:dyDescent="0.25">
      <c r="A1" t="s">
        <v>212</v>
      </c>
    </row>
    <row r="2" spans="1:7" x14ac:dyDescent="0.25">
      <c r="A2" t="s">
        <v>233</v>
      </c>
    </row>
    <row r="3" spans="1:7" x14ac:dyDescent="0.25">
      <c r="A3" t="s">
        <v>223</v>
      </c>
    </row>
    <row r="5" spans="1:7" x14ac:dyDescent="0.25">
      <c r="A5" t="s">
        <v>210</v>
      </c>
      <c r="B5" t="s">
        <v>4</v>
      </c>
    </row>
    <row r="6" spans="1:7" x14ac:dyDescent="0.25">
      <c r="A6" t="s">
        <v>120</v>
      </c>
      <c r="B6" s="1">
        <v>3.4729999999999999</v>
      </c>
      <c r="G6" s="1"/>
    </row>
    <row r="7" spans="1:7" x14ac:dyDescent="0.25">
      <c r="A7" t="s">
        <v>41</v>
      </c>
      <c r="B7" s="1">
        <v>3.7437999999999998</v>
      </c>
      <c r="G7" s="1"/>
    </row>
    <row r="8" spans="1:7" x14ac:dyDescent="0.25">
      <c r="A8" t="s">
        <v>23</v>
      </c>
      <c r="B8" s="1">
        <v>4.3193000000000001</v>
      </c>
      <c r="G8" s="1"/>
    </row>
    <row r="9" spans="1:7" x14ac:dyDescent="0.25">
      <c r="A9" t="s">
        <v>11</v>
      </c>
      <c r="B9" s="1">
        <v>2.2227000000000001</v>
      </c>
      <c r="G9" s="1"/>
    </row>
    <row r="10" spans="1:7" x14ac:dyDescent="0.25">
      <c r="A10" t="s">
        <v>46</v>
      </c>
      <c r="B10" s="1">
        <v>4.2991999999999999</v>
      </c>
      <c r="G10" s="1"/>
    </row>
    <row r="11" spans="1:7" x14ac:dyDescent="0.25">
      <c r="A11" t="s">
        <v>81</v>
      </c>
      <c r="B11" s="1">
        <v>2.7605</v>
      </c>
      <c r="G11" s="1"/>
    </row>
    <row r="12" spans="1:7" x14ac:dyDescent="0.25">
      <c r="A12" t="s">
        <v>28</v>
      </c>
      <c r="B12" s="1">
        <v>2.1709000000000001</v>
      </c>
      <c r="G12" s="1"/>
    </row>
    <row r="13" spans="1:7" x14ac:dyDescent="0.25">
      <c r="A13" t="s">
        <v>72</v>
      </c>
      <c r="B13" s="1">
        <v>3.6739999999999999</v>
      </c>
      <c r="G13" s="1"/>
    </row>
    <row r="14" spans="1:7" x14ac:dyDescent="0.25">
      <c r="A14" t="s">
        <v>7</v>
      </c>
      <c r="B14" s="1">
        <v>2.5922000000000001</v>
      </c>
      <c r="G14" s="1"/>
    </row>
    <row r="15" spans="1:7" x14ac:dyDescent="0.25">
      <c r="A15" t="s">
        <v>84</v>
      </c>
      <c r="B15" s="1">
        <v>2.5392000000000001</v>
      </c>
      <c r="G15" s="1"/>
    </row>
    <row r="16" spans="1:7" x14ac:dyDescent="0.25">
      <c r="A16" t="s">
        <v>54</v>
      </c>
      <c r="B16" s="1">
        <v>3.1827999999999999</v>
      </c>
      <c r="G16" s="1"/>
    </row>
    <row r="17" spans="1:7" x14ac:dyDescent="0.25">
      <c r="A17" t="s">
        <v>78</v>
      </c>
      <c r="B17" s="1">
        <v>3.9777999999999998</v>
      </c>
      <c r="G17" s="1"/>
    </row>
    <row r="18" spans="1:7" x14ac:dyDescent="0.25">
      <c r="A18" t="s">
        <v>121</v>
      </c>
      <c r="B18" s="1">
        <v>2.9872000000000001</v>
      </c>
      <c r="G18" s="1"/>
    </row>
    <row r="19" spans="1:7" x14ac:dyDescent="0.25">
      <c r="A19" t="s">
        <v>79</v>
      </c>
      <c r="B19" s="1">
        <v>2.7635999999999998</v>
      </c>
      <c r="G19" s="1"/>
    </row>
    <row r="20" spans="1:7" x14ac:dyDescent="0.25">
      <c r="A20" t="s">
        <v>123</v>
      </c>
      <c r="B20" s="1">
        <v>3.4068999999999998</v>
      </c>
      <c r="G20" s="1"/>
    </row>
    <row r="21" spans="1:7" x14ac:dyDescent="0.25">
      <c r="A21" t="s">
        <v>122</v>
      </c>
      <c r="B21" s="1">
        <v>1.79</v>
      </c>
      <c r="G21" s="1"/>
    </row>
    <row r="22" spans="1:7" x14ac:dyDescent="0.25">
      <c r="A22" t="s">
        <v>124</v>
      </c>
      <c r="B22" s="1">
        <v>3.1497999999999999</v>
      </c>
      <c r="G22" s="1"/>
    </row>
    <row r="23" spans="1:7" x14ac:dyDescent="0.25">
      <c r="A23" t="s">
        <v>16</v>
      </c>
      <c r="B23" s="1">
        <v>3.4407999999999999</v>
      </c>
      <c r="G23" s="1"/>
    </row>
    <row r="24" spans="1:7" x14ac:dyDescent="0.25">
      <c r="A24" t="s">
        <v>126</v>
      </c>
      <c r="B24" s="1">
        <v>3.3738000000000001</v>
      </c>
      <c r="G24" s="1"/>
    </row>
    <row r="25" spans="1:7" x14ac:dyDescent="0.25">
      <c r="A25" t="s">
        <v>83</v>
      </c>
      <c r="B25" s="1">
        <v>3.5969000000000002</v>
      </c>
      <c r="G25" s="1"/>
    </row>
  </sheetData>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heetViews>
  <sheetFormatPr defaultRowHeight="13.2" x14ac:dyDescent="0.25"/>
  <cols>
    <col min="1" max="1" width="21.88671875" customWidth="1"/>
  </cols>
  <sheetData>
    <row r="1" spans="1:15" x14ac:dyDescent="0.25">
      <c r="A1" t="s">
        <v>213</v>
      </c>
    </row>
    <row r="2" spans="1:15" x14ac:dyDescent="0.25">
      <c r="A2" t="s">
        <v>233</v>
      </c>
    </row>
    <row r="3" spans="1:15" x14ac:dyDescent="0.25">
      <c r="A3" t="s">
        <v>223</v>
      </c>
    </row>
    <row r="5" spans="1:15" x14ac:dyDescent="0.25">
      <c r="A5" t="s">
        <v>210</v>
      </c>
      <c r="B5" t="s">
        <v>104</v>
      </c>
      <c r="C5" t="s">
        <v>105</v>
      </c>
      <c r="D5" t="s">
        <v>106</v>
      </c>
      <c r="E5" t="s">
        <v>107</v>
      </c>
      <c r="F5" t="s">
        <v>108</v>
      </c>
      <c r="G5" t="s">
        <v>109</v>
      </c>
    </row>
    <row r="6" spans="1:15" x14ac:dyDescent="0.25">
      <c r="A6" t="s">
        <v>120</v>
      </c>
      <c r="B6" s="1">
        <v>52.215470000000003</v>
      </c>
      <c r="C6" s="1">
        <v>15.31277</v>
      </c>
      <c r="D6" s="1">
        <v>8.2754130000000004</v>
      </c>
      <c r="E6" s="1">
        <v>5.8644660000000002</v>
      </c>
      <c r="F6" s="1">
        <v>12.119899999999999</v>
      </c>
      <c r="G6" s="1">
        <v>6.211989</v>
      </c>
      <c r="H6" s="1"/>
      <c r="I6" s="1"/>
      <c r="J6" s="1"/>
      <c r="K6" s="1"/>
      <c r="L6" s="1"/>
      <c r="M6" s="1"/>
      <c r="N6" s="1"/>
      <c r="O6" s="1"/>
    </row>
    <row r="7" spans="1:15" x14ac:dyDescent="0.25">
      <c r="A7" t="s">
        <v>41</v>
      </c>
      <c r="B7" s="1">
        <v>46.962229999999998</v>
      </c>
      <c r="C7" s="1">
        <v>17.651890000000002</v>
      </c>
      <c r="D7" s="1">
        <v>8.7575260000000004</v>
      </c>
      <c r="E7" s="1">
        <v>6.4313079999999996</v>
      </c>
      <c r="F7" s="1">
        <v>13.73837</v>
      </c>
      <c r="G7" s="1">
        <v>6.4586750000000004</v>
      </c>
      <c r="H7" s="1"/>
      <c r="I7" s="1"/>
      <c r="J7" s="1"/>
      <c r="K7" s="1"/>
      <c r="L7" s="1"/>
      <c r="M7" s="1"/>
      <c r="N7" s="1"/>
      <c r="O7" s="1"/>
    </row>
    <row r="8" spans="1:15" x14ac:dyDescent="0.25">
      <c r="A8" t="s">
        <v>11</v>
      </c>
      <c r="B8" s="1">
        <v>69.693349999999995</v>
      </c>
      <c r="C8" s="1">
        <v>10.67304</v>
      </c>
      <c r="D8" s="1">
        <v>5.5754679999999999</v>
      </c>
      <c r="E8" s="1">
        <v>4.2612500000000004</v>
      </c>
      <c r="F8" s="1">
        <v>7.4870570000000001</v>
      </c>
      <c r="G8" s="1">
        <v>2.3098369999999999</v>
      </c>
      <c r="H8" s="1"/>
      <c r="I8" s="1"/>
      <c r="J8" s="1"/>
      <c r="K8" s="1"/>
      <c r="L8" s="1"/>
      <c r="M8" s="1"/>
      <c r="N8" s="1"/>
      <c r="O8" s="1"/>
    </row>
    <row r="9" spans="1:15" x14ac:dyDescent="0.25">
      <c r="A9" t="s">
        <v>23</v>
      </c>
      <c r="B9" s="1">
        <v>41.191189999999999</v>
      </c>
      <c r="C9" s="1">
        <v>16.916920000000001</v>
      </c>
      <c r="D9" s="1">
        <v>9.6596589999999996</v>
      </c>
      <c r="E9" s="1">
        <v>7.0570570000000004</v>
      </c>
      <c r="F9" s="1">
        <v>16.916920000000001</v>
      </c>
      <c r="G9" s="1">
        <v>8.2582579999999997</v>
      </c>
      <c r="H9" s="1"/>
      <c r="I9" s="1"/>
      <c r="J9" s="1"/>
      <c r="K9" s="1"/>
      <c r="L9" s="1"/>
      <c r="M9" s="1"/>
      <c r="N9" s="1"/>
      <c r="O9" s="1"/>
    </row>
    <row r="10" spans="1:15" x14ac:dyDescent="0.25">
      <c r="A10" t="s">
        <v>28</v>
      </c>
      <c r="B10" s="1">
        <v>68.22372</v>
      </c>
      <c r="C10" s="1">
        <v>13.58328</v>
      </c>
      <c r="D10" s="1">
        <v>5.2243389999999996</v>
      </c>
      <c r="E10" s="1">
        <v>3.8721570000000001</v>
      </c>
      <c r="F10" s="1">
        <v>6.76091</v>
      </c>
      <c r="G10" s="1">
        <v>2.3355869999999999</v>
      </c>
      <c r="H10" s="1"/>
      <c r="I10" s="1"/>
      <c r="J10" s="1"/>
      <c r="K10" s="1"/>
      <c r="L10" s="1"/>
      <c r="M10" s="1"/>
      <c r="N10" s="1"/>
      <c r="O10" s="1"/>
    </row>
    <row r="11" spans="1:15" x14ac:dyDescent="0.25">
      <c r="A11" t="s">
        <v>81</v>
      </c>
      <c r="B11" s="1">
        <v>59.261940000000003</v>
      </c>
      <c r="C11" s="1">
        <v>15.701879999999999</v>
      </c>
      <c r="D11" s="1">
        <v>7.0911720000000003</v>
      </c>
      <c r="E11" s="1">
        <v>4.9204049999999997</v>
      </c>
      <c r="F11" s="1">
        <v>9.9855280000000004</v>
      </c>
      <c r="G11" s="1">
        <v>3.0390739999999998</v>
      </c>
      <c r="H11" s="1"/>
      <c r="I11" s="1"/>
      <c r="J11" s="1"/>
      <c r="K11" s="1"/>
      <c r="L11" s="1"/>
      <c r="M11" s="1"/>
      <c r="N11" s="1"/>
      <c r="O11" s="1"/>
    </row>
    <row r="12" spans="1:15" x14ac:dyDescent="0.25">
      <c r="A12" t="s">
        <v>46</v>
      </c>
      <c r="B12" s="1">
        <v>42.328449999999997</v>
      </c>
      <c r="C12" s="1">
        <v>15.7286</v>
      </c>
      <c r="D12" s="1">
        <v>9.0979189999999992</v>
      </c>
      <c r="E12" s="1">
        <v>7.7100999999999997</v>
      </c>
      <c r="F12" s="1">
        <v>17.193519999999999</v>
      </c>
      <c r="G12" s="1">
        <v>7.9414030000000002</v>
      </c>
      <c r="H12" s="1"/>
      <c r="I12" s="1"/>
      <c r="J12" s="1"/>
      <c r="K12" s="1"/>
      <c r="L12" s="1"/>
      <c r="M12" s="1"/>
      <c r="N12" s="1"/>
      <c r="O12" s="1"/>
    </row>
    <row r="13" spans="1:15" x14ac:dyDescent="0.25">
      <c r="A13" t="s">
        <v>7</v>
      </c>
      <c r="B13" s="1">
        <v>59.921880000000002</v>
      </c>
      <c r="C13" s="1">
        <v>16.484380000000002</v>
      </c>
      <c r="D13" s="1">
        <v>6.171875</v>
      </c>
      <c r="E13" s="1">
        <v>5.3125</v>
      </c>
      <c r="F13" s="1">
        <v>8.203125</v>
      </c>
      <c r="G13" s="1">
        <v>3.90625</v>
      </c>
      <c r="H13" s="1"/>
      <c r="I13" s="1"/>
      <c r="J13" s="1"/>
      <c r="K13" s="1"/>
      <c r="L13" s="1"/>
      <c r="M13" s="1"/>
      <c r="N13" s="1"/>
      <c r="O13" s="1"/>
    </row>
    <row r="14" spans="1:15" x14ac:dyDescent="0.25">
      <c r="A14" t="s">
        <v>84</v>
      </c>
      <c r="B14" s="1">
        <v>63.812600000000003</v>
      </c>
      <c r="C14" s="1">
        <v>13.65105</v>
      </c>
      <c r="D14" s="1">
        <v>6.1389339999999999</v>
      </c>
      <c r="E14" s="1">
        <v>5.0080780000000003</v>
      </c>
      <c r="F14" s="1">
        <v>8.0775439999999996</v>
      </c>
      <c r="G14" s="1">
        <v>3.3117930000000002</v>
      </c>
      <c r="H14" s="1"/>
      <c r="I14" s="1"/>
      <c r="J14" s="1"/>
      <c r="K14" s="1"/>
      <c r="L14" s="1"/>
      <c r="M14" s="1"/>
      <c r="N14" s="1"/>
      <c r="O14" s="1"/>
    </row>
    <row r="15" spans="1:15" x14ac:dyDescent="0.25">
      <c r="A15" t="s">
        <v>72</v>
      </c>
      <c r="B15" s="1">
        <v>45.120669999999997</v>
      </c>
      <c r="C15" s="1">
        <v>18.153199999999998</v>
      </c>
      <c r="D15" s="1">
        <v>7.6600210000000004</v>
      </c>
      <c r="E15" s="1">
        <v>6.5057710000000002</v>
      </c>
      <c r="F15" s="1">
        <v>16.36936</v>
      </c>
      <c r="G15" s="1">
        <v>6.190976</v>
      </c>
      <c r="H15" s="1"/>
      <c r="I15" s="1"/>
      <c r="J15" s="1"/>
      <c r="K15" s="1"/>
      <c r="L15" s="1"/>
      <c r="M15" s="1"/>
      <c r="N15" s="1"/>
      <c r="O15" s="1"/>
    </row>
    <row r="16" spans="1:15" x14ac:dyDescent="0.25">
      <c r="A16" t="s">
        <v>54</v>
      </c>
      <c r="B16" s="1">
        <v>55.821539999999999</v>
      </c>
      <c r="C16" s="1">
        <v>14.254619999999999</v>
      </c>
      <c r="D16" s="1">
        <v>6.7464639999999996</v>
      </c>
      <c r="E16" s="1">
        <v>6.4200220000000003</v>
      </c>
      <c r="F16" s="1">
        <v>11.860720000000001</v>
      </c>
      <c r="G16" s="1">
        <v>4.8966269999999996</v>
      </c>
      <c r="H16" s="1"/>
      <c r="I16" s="1"/>
      <c r="J16" s="1"/>
      <c r="K16" s="1"/>
      <c r="L16" s="1"/>
      <c r="M16" s="1"/>
      <c r="N16" s="1"/>
      <c r="O16" s="1"/>
    </row>
    <row r="17" spans="1:15" x14ac:dyDescent="0.25">
      <c r="A17" t="s">
        <v>121</v>
      </c>
      <c r="B17" s="1">
        <v>56.07029</v>
      </c>
      <c r="C17" s="1">
        <v>14.21725</v>
      </c>
      <c r="D17" s="1">
        <v>7.0287540000000002</v>
      </c>
      <c r="E17" s="1">
        <v>5.9105429999999997</v>
      </c>
      <c r="F17" s="1">
        <v>10.86262</v>
      </c>
      <c r="G17" s="1">
        <v>5.9105429999999997</v>
      </c>
      <c r="H17" s="1"/>
      <c r="I17" s="1"/>
      <c r="J17" s="1"/>
      <c r="K17" s="1"/>
      <c r="L17" s="1"/>
      <c r="M17" s="1"/>
      <c r="N17" s="1"/>
      <c r="O17" s="1"/>
    </row>
    <row r="18" spans="1:15" x14ac:dyDescent="0.25">
      <c r="A18" t="s">
        <v>78</v>
      </c>
      <c r="B18" s="1">
        <v>51.706490000000002</v>
      </c>
      <c r="C18" s="1">
        <v>17.235489999999999</v>
      </c>
      <c r="D18" s="1">
        <v>7.6791809999999998</v>
      </c>
      <c r="E18" s="1">
        <v>4.6075090000000003</v>
      </c>
      <c r="F18" s="1">
        <v>11.433450000000001</v>
      </c>
      <c r="G18" s="1">
        <v>7.3378839999999999</v>
      </c>
      <c r="H18" s="1"/>
      <c r="I18" s="1"/>
      <c r="J18" s="1"/>
      <c r="K18" s="1"/>
      <c r="L18" s="1"/>
      <c r="M18" s="1"/>
      <c r="N18" s="1"/>
      <c r="O18" s="1"/>
    </row>
    <row r="19" spans="1:15" x14ac:dyDescent="0.25">
      <c r="A19" t="s">
        <v>122</v>
      </c>
      <c r="B19" s="1">
        <v>73.160169999999994</v>
      </c>
      <c r="C19" s="1">
        <v>12.98701</v>
      </c>
      <c r="D19" s="1">
        <v>3.6796540000000002</v>
      </c>
      <c r="E19" s="1">
        <v>3.246753</v>
      </c>
      <c r="F19" s="1">
        <v>5.4112549999999997</v>
      </c>
      <c r="G19" s="1">
        <v>1.5151520000000001</v>
      </c>
      <c r="H19" s="1"/>
      <c r="I19" s="1"/>
      <c r="J19" s="1"/>
      <c r="K19" s="1"/>
      <c r="L19" s="1"/>
      <c r="M19" s="1"/>
      <c r="N19" s="1"/>
      <c r="O19" s="1"/>
    </row>
    <row r="20" spans="1:15" x14ac:dyDescent="0.25">
      <c r="A20" t="s">
        <v>79</v>
      </c>
      <c r="B20" s="1">
        <v>49.322490000000002</v>
      </c>
      <c r="C20" s="1">
        <v>19.5122</v>
      </c>
      <c r="D20" s="1">
        <v>9.4850949999999994</v>
      </c>
      <c r="E20" s="1">
        <v>7.0460710000000004</v>
      </c>
      <c r="F20" s="1">
        <v>10.840109999999999</v>
      </c>
      <c r="G20" s="1">
        <v>3.794038</v>
      </c>
      <c r="H20" s="1"/>
      <c r="I20" s="1"/>
      <c r="J20" s="1"/>
      <c r="K20" s="1"/>
      <c r="L20" s="1"/>
      <c r="M20" s="1"/>
      <c r="N20" s="1"/>
      <c r="O20" s="1"/>
    </row>
    <row r="21" spans="1:15" x14ac:dyDescent="0.25">
      <c r="A21" t="s">
        <v>123</v>
      </c>
      <c r="B21" s="1">
        <v>51.034480000000002</v>
      </c>
      <c r="C21" s="1">
        <v>14.827590000000001</v>
      </c>
      <c r="D21" s="1">
        <v>7.9310349999999996</v>
      </c>
      <c r="E21" s="1">
        <v>5.5172410000000003</v>
      </c>
      <c r="F21" s="1">
        <v>15.862069999999999</v>
      </c>
      <c r="G21" s="1">
        <v>4.8275860000000002</v>
      </c>
      <c r="H21" s="1"/>
      <c r="I21" s="1"/>
      <c r="J21" s="1"/>
      <c r="K21" s="1"/>
      <c r="L21" s="1"/>
      <c r="M21" s="1"/>
      <c r="N21" s="1"/>
      <c r="O21" s="1"/>
    </row>
    <row r="22" spans="1:15" x14ac:dyDescent="0.25">
      <c r="A22" t="s">
        <v>124</v>
      </c>
      <c r="B22" s="1">
        <v>52.22672</v>
      </c>
      <c r="C22" s="1">
        <v>14.17004</v>
      </c>
      <c r="D22" s="1">
        <v>8.0971659999999996</v>
      </c>
      <c r="E22" s="1">
        <v>6.4777329999999997</v>
      </c>
      <c r="F22" s="1">
        <v>14.17004</v>
      </c>
      <c r="G22" s="1">
        <v>4.8582999999999998</v>
      </c>
      <c r="H22" s="1"/>
      <c r="I22" s="1"/>
      <c r="J22" s="1"/>
      <c r="K22" s="1"/>
      <c r="L22" s="1"/>
      <c r="M22" s="1"/>
      <c r="N22" s="1"/>
      <c r="O22" s="1"/>
    </row>
    <row r="23" spans="1:15" x14ac:dyDescent="0.25">
      <c r="A23" t="s">
        <v>126</v>
      </c>
      <c r="B23" s="1">
        <v>50</v>
      </c>
      <c r="C23" s="1">
        <v>19.626169999999998</v>
      </c>
      <c r="D23" s="1">
        <v>6.5420559999999996</v>
      </c>
      <c r="E23" s="1">
        <v>6.5420559999999996</v>
      </c>
      <c r="F23" s="1">
        <v>9.8130839999999999</v>
      </c>
      <c r="G23" s="1">
        <v>7.4766349999999999</v>
      </c>
      <c r="H23" s="1"/>
      <c r="I23" s="1"/>
      <c r="J23" s="1"/>
      <c r="K23" s="1"/>
      <c r="L23" s="1"/>
      <c r="M23" s="1"/>
      <c r="N23" s="1"/>
      <c r="O23" s="1"/>
    </row>
    <row r="24" spans="1:15" x14ac:dyDescent="0.25">
      <c r="A24" t="s">
        <v>16</v>
      </c>
      <c r="B24" s="1">
        <v>40.758290000000002</v>
      </c>
      <c r="C24" s="1">
        <v>18.483409999999999</v>
      </c>
      <c r="D24" s="1">
        <v>13.27014</v>
      </c>
      <c r="E24" s="1">
        <v>9.00474</v>
      </c>
      <c r="F24" s="1">
        <v>12.322279999999999</v>
      </c>
      <c r="G24" s="1">
        <v>6.1611380000000002</v>
      </c>
      <c r="H24" s="1"/>
      <c r="I24" s="1"/>
      <c r="J24" s="1"/>
      <c r="K24" s="1"/>
      <c r="L24" s="1"/>
      <c r="M24" s="1"/>
      <c r="N24" s="1"/>
      <c r="O24" s="1"/>
    </row>
    <row r="25" spans="1:15" x14ac:dyDescent="0.25">
      <c r="A25" t="s">
        <v>83</v>
      </c>
      <c r="B25" s="1">
        <v>47.643979999999999</v>
      </c>
      <c r="C25" s="1">
        <v>14.659689999999999</v>
      </c>
      <c r="D25" s="1">
        <v>7.3298430000000003</v>
      </c>
      <c r="E25" s="1">
        <v>7.8534030000000001</v>
      </c>
      <c r="F25" s="1">
        <v>13.61257</v>
      </c>
      <c r="G25" s="1">
        <v>8.9005229999999997</v>
      </c>
      <c r="H25" s="1"/>
      <c r="I25" s="1"/>
      <c r="J25" s="1"/>
      <c r="K25" s="1"/>
      <c r="L25" s="1"/>
      <c r="M25" s="1"/>
      <c r="N25" s="1"/>
      <c r="O25" s="1"/>
    </row>
    <row r="26" spans="1:15" x14ac:dyDescent="0.25">
      <c r="B26" s="1"/>
      <c r="C26" s="1"/>
      <c r="D26" s="1"/>
      <c r="E26" s="1"/>
      <c r="F26" s="1"/>
      <c r="G26" s="1"/>
      <c r="H26" s="1"/>
    </row>
    <row r="27" spans="1:15" x14ac:dyDescent="0.25">
      <c r="B27" s="1"/>
      <c r="C27" s="1"/>
      <c r="D27" s="1"/>
      <c r="E27" s="1"/>
      <c r="F27" s="1"/>
      <c r="G27" s="1"/>
      <c r="H27" s="1"/>
    </row>
  </sheetData>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38"/>
  <sheetViews>
    <sheetView workbookViewId="0"/>
  </sheetViews>
  <sheetFormatPr defaultRowHeight="13.2" x14ac:dyDescent="0.25"/>
  <cols>
    <col min="1" max="1" width="24.5546875" customWidth="1"/>
    <col min="2" max="2" width="16" customWidth="1"/>
    <col min="4" max="4" width="4.77734375" customWidth="1"/>
    <col min="6" max="6" width="8.109375" customWidth="1"/>
    <col min="7" max="41" width="8.77734375" customWidth="1"/>
  </cols>
  <sheetData>
    <row r="1" spans="1:6" x14ac:dyDescent="0.25">
      <c r="A1" t="s">
        <v>214</v>
      </c>
    </row>
    <row r="2" spans="1:6" x14ac:dyDescent="0.25">
      <c r="A2" t="s">
        <v>223</v>
      </c>
    </row>
    <row r="4" spans="1:6" x14ac:dyDescent="0.25">
      <c r="A4" t="s">
        <v>86</v>
      </c>
      <c r="B4" t="s">
        <v>210</v>
      </c>
      <c r="C4" t="s">
        <v>129</v>
      </c>
    </row>
    <row r="5" spans="1:6" x14ac:dyDescent="0.25">
      <c r="A5" t="s">
        <v>20</v>
      </c>
      <c r="B5" t="s">
        <v>81</v>
      </c>
      <c r="C5">
        <v>194</v>
      </c>
    </row>
    <row r="6" spans="1:6" x14ac:dyDescent="0.25">
      <c r="A6" s="5" t="s">
        <v>77</v>
      </c>
      <c r="B6" t="s">
        <v>81</v>
      </c>
      <c r="C6" s="5">
        <v>70</v>
      </c>
    </row>
    <row r="7" spans="1:6" x14ac:dyDescent="0.25">
      <c r="A7" s="5" t="s">
        <v>16</v>
      </c>
      <c r="B7" t="s">
        <v>81</v>
      </c>
      <c r="C7" s="5">
        <v>151</v>
      </c>
    </row>
    <row r="8" spans="1:6" x14ac:dyDescent="0.25">
      <c r="A8" s="5" t="s">
        <v>14</v>
      </c>
      <c r="B8" t="s">
        <v>81</v>
      </c>
      <c r="C8" s="5">
        <v>366</v>
      </c>
      <c r="F8" s="4"/>
    </row>
    <row r="9" spans="1:6" x14ac:dyDescent="0.25">
      <c r="A9" s="5" t="s">
        <v>18</v>
      </c>
      <c r="B9" t="s">
        <v>81</v>
      </c>
      <c r="C9" s="5">
        <v>125</v>
      </c>
      <c r="F9" s="4"/>
    </row>
    <row r="10" spans="1:6" x14ac:dyDescent="0.25">
      <c r="A10" s="5" t="s">
        <v>28</v>
      </c>
      <c r="B10" t="s">
        <v>81</v>
      </c>
      <c r="C10" s="5">
        <v>82</v>
      </c>
      <c r="F10" s="4"/>
    </row>
    <row r="11" spans="1:6" x14ac:dyDescent="0.25">
      <c r="A11" s="5" t="s">
        <v>9</v>
      </c>
      <c r="B11" t="s">
        <v>81</v>
      </c>
      <c r="C11" s="5">
        <v>222</v>
      </c>
      <c r="F11" s="4"/>
    </row>
    <row r="12" spans="1:6" x14ac:dyDescent="0.25">
      <c r="A12" s="5" t="s">
        <v>7</v>
      </c>
      <c r="B12" t="s">
        <v>81</v>
      </c>
      <c r="C12" s="5">
        <v>66</v>
      </c>
      <c r="F12" s="4"/>
    </row>
    <row r="13" spans="1:6" x14ac:dyDescent="0.25">
      <c r="A13" s="5" t="s">
        <v>84</v>
      </c>
      <c r="B13" t="s">
        <v>81</v>
      </c>
      <c r="C13" s="5">
        <v>21</v>
      </c>
      <c r="F13" s="4"/>
    </row>
    <row r="14" spans="1:6" x14ac:dyDescent="0.25">
      <c r="A14" s="5" t="s">
        <v>75</v>
      </c>
      <c r="B14" t="s">
        <v>81</v>
      </c>
      <c r="C14" s="5">
        <v>38</v>
      </c>
      <c r="F14" s="4"/>
    </row>
    <row r="15" spans="1:6" x14ac:dyDescent="0.25">
      <c r="A15" s="5" t="s">
        <v>76</v>
      </c>
      <c r="B15" t="s">
        <v>81</v>
      </c>
      <c r="C15" s="5">
        <v>90</v>
      </c>
      <c r="F15" s="4"/>
    </row>
    <row r="16" spans="1:6" x14ac:dyDescent="0.25">
      <c r="A16" s="5" t="s">
        <v>23</v>
      </c>
      <c r="B16" t="s">
        <v>81</v>
      </c>
      <c r="C16" s="5">
        <v>420</v>
      </c>
      <c r="F16" s="4"/>
    </row>
    <row r="17" spans="1:41" x14ac:dyDescent="0.25">
      <c r="A17" s="5" t="s">
        <v>46</v>
      </c>
      <c r="B17" t="s">
        <v>81</v>
      </c>
      <c r="C17" s="5">
        <v>25</v>
      </c>
      <c r="F17" s="4"/>
    </row>
    <row r="18" spans="1:41" x14ac:dyDescent="0.25">
      <c r="A18" s="5" t="s">
        <v>41</v>
      </c>
      <c r="B18" t="s">
        <v>81</v>
      </c>
      <c r="C18" s="5">
        <v>148</v>
      </c>
      <c r="F18" s="4"/>
    </row>
    <row r="19" spans="1:41" x14ac:dyDescent="0.25">
      <c r="A19" s="5" t="s">
        <v>11</v>
      </c>
      <c r="B19" t="s">
        <v>81</v>
      </c>
      <c r="C19" s="5">
        <v>1001</v>
      </c>
      <c r="F19" s="4"/>
    </row>
    <row r="20" spans="1:41" x14ac:dyDescent="0.25">
      <c r="A20" s="5" t="s">
        <v>128</v>
      </c>
      <c r="B20" t="s">
        <v>81</v>
      </c>
      <c r="C20" s="5">
        <v>797</v>
      </c>
      <c r="F20" s="4"/>
    </row>
    <row r="21" spans="1:41" x14ac:dyDescent="0.25">
      <c r="A21" t="s">
        <v>20</v>
      </c>
      <c r="B21" t="s">
        <v>127</v>
      </c>
      <c r="C21">
        <v>564</v>
      </c>
      <c r="F21" s="4"/>
    </row>
    <row r="22" spans="1:41" x14ac:dyDescent="0.25">
      <c r="A22" s="5" t="s">
        <v>77</v>
      </c>
      <c r="B22" t="s">
        <v>127</v>
      </c>
      <c r="C22" s="5">
        <v>262</v>
      </c>
      <c r="F22" s="4"/>
    </row>
    <row r="23" spans="1:41" x14ac:dyDescent="0.25">
      <c r="A23" s="5" t="s">
        <v>16</v>
      </c>
      <c r="B23" t="s">
        <v>127</v>
      </c>
      <c r="C23" s="5">
        <v>914</v>
      </c>
    </row>
    <row r="24" spans="1:41" x14ac:dyDescent="0.25">
      <c r="A24" s="5" t="s">
        <v>14</v>
      </c>
      <c r="B24" t="s">
        <v>127</v>
      </c>
      <c r="C24" s="5">
        <v>2715</v>
      </c>
      <c r="F24" s="4"/>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row>
    <row r="25" spans="1:41" x14ac:dyDescent="0.25">
      <c r="A25" s="5" t="s">
        <v>18</v>
      </c>
      <c r="B25" t="s">
        <v>127</v>
      </c>
      <c r="C25" s="5">
        <v>1476</v>
      </c>
    </row>
    <row r="26" spans="1:41" x14ac:dyDescent="0.25">
      <c r="A26" s="5" t="s">
        <v>28</v>
      </c>
      <c r="B26" t="s">
        <v>127</v>
      </c>
      <c r="C26" s="5">
        <v>813</v>
      </c>
      <c r="E26" s="4"/>
    </row>
    <row r="27" spans="1:41" x14ac:dyDescent="0.25">
      <c r="A27" s="5" t="s">
        <v>9</v>
      </c>
      <c r="B27" t="s">
        <v>127</v>
      </c>
      <c r="C27" s="5">
        <v>197</v>
      </c>
      <c r="E27" s="4"/>
    </row>
    <row r="28" spans="1:41" x14ac:dyDescent="0.25">
      <c r="A28" s="5" t="s">
        <v>7</v>
      </c>
      <c r="B28" t="s">
        <v>127</v>
      </c>
      <c r="C28" s="5">
        <v>1290</v>
      </c>
      <c r="E28" s="4"/>
    </row>
    <row r="29" spans="1:41" x14ac:dyDescent="0.25">
      <c r="A29" s="5" t="s">
        <v>84</v>
      </c>
      <c r="B29" t="s">
        <v>127</v>
      </c>
      <c r="C29" s="5">
        <v>125</v>
      </c>
      <c r="E29" s="4"/>
    </row>
    <row r="30" spans="1:41" x14ac:dyDescent="0.25">
      <c r="A30" s="5" t="s">
        <v>75</v>
      </c>
      <c r="B30" t="s">
        <v>127</v>
      </c>
      <c r="C30" s="5">
        <v>181</v>
      </c>
      <c r="E30" s="4"/>
    </row>
    <row r="31" spans="1:41" x14ac:dyDescent="0.25">
      <c r="A31" s="5" t="s">
        <v>76</v>
      </c>
      <c r="B31" t="s">
        <v>127</v>
      </c>
      <c r="C31" s="5">
        <v>227</v>
      </c>
      <c r="E31" s="4"/>
    </row>
    <row r="32" spans="1:41" x14ac:dyDescent="0.25">
      <c r="A32" s="5" t="s">
        <v>23</v>
      </c>
      <c r="B32" t="s">
        <v>127</v>
      </c>
      <c r="C32" s="5">
        <v>1544</v>
      </c>
      <c r="E32" s="4"/>
    </row>
    <row r="33" spans="1:5" x14ac:dyDescent="0.25">
      <c r="A33" s="5" t="s">
        <v>46</v>
      </c>
      <c r="B33" t="s">
        <v>127</v>
      </c>
      <c r="C33" s="5">
        <v>516</v>
      </c>
      <c r="E33" s="4"/>
    </row>
    <row r="34" spans="1:5" x14ac:dyDescent="0.25">
      <c r="A34" s="5" t="s">
        <v>41</v>
      </c>
      <c r="B34" t="s">
        <v>127</v>
      </c>
      <c r="C34" s="5">
        <v>697</v>
      </c>
      <c r="E34" s="4"/>
    </row>
    <row r="35" spans="1:5" x14ac:dyDescent="0.25">
      <c r="A35" s="5" t="s">
        <v>11</v>
      </c>
      <c r="B35" t="s">
        <v>127</v>
      </c>
      <c r="C35" s="5">
        <v>2209</v>
      </c>
      <c r="E35" s="4"/>
    </row>
    <row r="36" spans="1:5" x14ac:dyDescent="0.25">
      <c r="A36" s="5" t="s">
        <v>128</v>
      </c>
      <c r="B36" t="s">
        <v>127</v>
      </c>
      <c r="C36" s="5">
        <v>2244</v>
      </c>
      <c r="E36" s="4"/>
    </row>
    <row r="37" spans="1:5" x14ac:dyDescent="0.25">
      <c r="A37" t="s">
        <v>20</v>
      </c>
      <c r="B37" t="s">
        <v>79</v>
      </c>
      <c r="C37">
        <v>2</v>
      </c>
      <c r="E37" s="4"/>
    </row>
    <row r="38" spans="1:5" x14ac:dyDescent="0.25">
      <c r="A38" s="5" t="s">
        <v>77</v>
      </c>
      <c r="B38" t="s">
        <v>79</v>
      </c>
      <c r="C38" s="5">
        <v>32</v>
      </c>
      <c r="E38" s="4"/>
    </row>
    <row r="39" spans="1:5" x14ac:dyDescent="0.25">
      <c r="A39" s="5" t="s">
        <v>16</v>
      </c>
      <c r="B39" t="s">
        <v>79</v>
      </c>
      <c r="C39" s="5">
        <v>207</v>
      </c>
      <c r="E39" s="4"/>
    </row>
    <row r="40" spans="1:5" x14ac:dyDescent="0.25">
      <c r="A40" s="5" t="s">
        <v>14</v>
      </c>
      <c r="B40" t="s">
        <v>79</v>
      </c>
      <c r="C40" s="5">
        <v>59</v>
      </c>
      <c r="E40" s="4"/>
    </row>
    <row r="41" spans="1:5" x14ac:dyDescent="0.25">
      <c r="A41" s="5" t="s">
        <v>18</v>
      </c>
      <c r="B41" t="s">
        <v>79</v>
      </c>
      <c r="C41" s="5">
        <v>41</v>
      </c>
      <c r="E41" s="4"/>
    </row>
    <row r="42" spans="1:5" x14ac:dyDescent="0.25">
      <c r="A42" s="5" t="s">
        <v>28</v>
      </c>
      <c r="B42" t="s">
        <v>79</v>
      </c>
      <c r="C42" s="5">
        <v>27</v>
      </c>
    </row>
    <row r="43" spans="1:5" x14ac:dyDescent="0.25">
      <c r="A43" s="5" t="s">
        <v>9</v>
      </c>
      <c r="B43" t="s">
        <v>79</v>
      </c>
      <c r="C43" s="5">
        <v>14</v>
      </c>
    </row>
    <row r="44" spans="1:5" x14ac:dyDescent="0.25">
      <c r="A44" s="5" t="s">
        <v>7</v>
      </c>
      <c r="B44" t="s">
        <v>79</v>
      </c>
      <c r="C44" s="5">
        <v>5</v>
      </c>
    </row>
    <row r="45" spans="1:5" x14ac:dyDescent="0.25">
      <c r="A45" s="5" t="s">
        <v>84</v>
      </c>
      <c r="B45" t="s">
        <v>79</v>
      </c>
      <c r="C45" s="5">
        <v>10</v>
      </c>
    </row>
    <row r="46" spans="1:5" x14ac:dyDescent="0.25">
      <c r="A46" s="5" t="s">
        <v>75</v>
      </c>
      <c r="B46" t="s">
        <v>79</v>
      </c>
      <c r="C46" s="5">
        <v>25</v>
      </c>
    </row>
    <row r="47" spans="1:5" x14ac:dyDescent="0.25">
      <c r="A47" s="5" t="s">
        <v>76</v>
      </c>
      <c r="B47" t="s">
        <v>79</v>
      </c>
      <c r="C47" s="5">
        <v>22</v>
      </c>
    </row>
    <row r="48" spans="1:5" x14ac:dyDescent="0.25">
      <c r="A48" s="5" t="s">
        <v>23</v>
      </c>
      <c r="B48" t="s">
        <v>79</v>
      </c>
      <c r="C48" s="5">
        <v>87</v>
      </c>
    </row>
    <row r="49" spans="1:3" x14ac:dyDescent="0.25">
      <c r="A49" s="5" t="s">
        <v>46</v>
      </c>
      <c r="B49" t="s">
        <v>79</v>
      </c>
      <c r="C49" s="5">
        <v>14</v>
      </c>
    </row>
    <row r="50" spans="1:3" x14ac:dyDescent="0.25">
      <c r="A50" s="5" t="s">
        <v>41</v>
      </c>
      <c r="B50" t="s">
        <v>79</v>
      </c>
      <c r="C50" s="5">
        <v>24</v>
      </c>
    </row>
    <row r="51" spans="1:3" x14ac:dyDescent="0.25">
      <c r="A51" s="5" t="s">
        <v>11</v>
      </c>
      <c r="B51" t="s">
        <v>79</v>
      </c>
      <c r="C51" s="5">
        <v>260</v>
      </c>
    </row>
    <row r="52" spans="1:3" x14ac:dyDescent="0.25">
      <c r="A52" s="5" t="s">
        <v>128</v>
      </c>
      <c r="B52" t="s">
        <v>79</v>
      </c>
      <c r="C52" s="5">
        <v>193</v>
      </c>
    </row>
    <row r="53" spans="1:3" x14ac:dyDescent="0.25">
      <c r="A53" t="s">
        <v>20</v>
      </c>
      <c r="B53" t="s">
        <v>28</v>
      </c>
      <c r="C53">
        <v>316</v>
      </c>
    </row>
    <row r="54" spans="1:3" x14ac:dyDescent="0.25">
      <c r="A54" s="5" t="s">
        <v>77</v>
      </c>
      <c r="B54" t="s">
        <v>28</v>
      </c>
      <c r="C54" s="5">
        <v>71</v>
      </c>
    </row>
    <row r="55" spans="1:3" x14ac:dyDescent="0.25">
      <c r="A55" s="5" t="s">
        <v>16</v>
      </c>
      <c r="B55" t="s">
        <v>28</v>
      </c>
      <c r="C55" s="5">
        <v>305</v>
      </c>
    </row>
    <row r="56" spans="1:3" x14ac:dyDescent="0.25">
      <c r="A56" s="5" t="s">
        <v>14</v>
      </c>
      <c r="B56" t="s">
        <v>28</v>
      </c>
      <c r="C56" s="5">
        <v>517</v>
      </c>
    </row>
    <row r="57" spans="1:3" x14ac:dyDescent="0.25">
      <c r="A57" s="5" t="s">
        <v>18</v>
      </c>
      <c r="B57" t="s">
        <v>28</v>
      </c>
      <c r="C57" s="5">
        <v>207</v>
      </c>
    </row>
    <row r="58" spans="1:3" x14ac:dyDescent="0.25">
      <c r="A58" s="5" t="s">
        <v>28</v>
      </c>
      <c r="B58" t="s">
        <v>28</v>
      </c>
      <c r="C58" s="5">
        <v>97</v>
      </c>
    </row>
    <row r="59" spans="1:3" x14ac:dyDescent="0.25">
      <c r="A59" s="5" t="s">
        <v>9</v>
      </c>
      <c r="B59" t="s">
        <v>28</v>
      </c>
      <c r="C59" s="5">
        <v>354</v>
      </c>
    </row>
    <row r="60" spans="1:3" x14ac:dyDescent="0.25">
      <c r="A60" s="5" t="s">
        <v>7</v>
      </c>
      <c r="B60" t="s">
        <v>28</v>
      </c>
      <c r="C60" s="5">
        <v>329</v>
      </c>
    </row>
    <row r="61" spans="1:3" x14ac:dyDescent="0.25">
      <c r="A61" s="5" t="s">
        <v>84</v>
      </c>
      <c r="B61" t="s">
        <v>28</v>
      </c>
      <c r="C61" s="5">
        <v>11</v>
      </c>
    </row>
    <row r="62" spans="1:3" x14ac:dyDescent="0.25">
      <c r="A62" s="5" t="s">
        <v>75</v>
      </c>
      <c r="B62" t="s">
        <v>28</v>
      </c>
      <c r="C62" s="5">
        <v>33</v>
      </c>
    </row>
    <row r="63" spans="1:3" x14ac:dyDescent="0.25">
      <c r="A63" s="5" t="s">
        <v>76</v>
      </c>
      <c r="B63" t="s">
        <v>28</v>
      </c>
      <c r="C63" s="5">
        <v>66</v>
      </c>
    </row>
    <row r="64" spans="1:3" x14ac:dyDescent="0.25">
      <c r="A64" s="5" t="s">
        <v>23</v>
      </c>
      <c r="B64" t="s">
        <v>28</v>
      </c>
      <c r="C64" s="5">
        <v>293</v>
      </c>
    </row>
    <row r="65" spans="1:38" x14ac:dyDescent="0.25">
      <c r="A65" s="5" t="s">
        <v>46</v>
      </c>
      <c r="B65" t="s">
        <v>28</v>
      </c>
      <c r="C65" s="5">
        <v>3</v>
      </c>
    </row>
    <row r="66" spans="1:38" x14ac:dyDescent="0.25">
      <c r="A66" s="5" t="s">
        <v>41</v>
      </c>
      <c r="B66" t="s">
        <v>28</v>
      </c>
      <c r="C66" s="5">
        <v>76</v>
      </c>
    </row>
    <row r="67" spans="1:38" x14ac:dyDescent="0.25">
      <c r="A67" s="5" t="s">
        <v>11</v>
      </c>
      <c r="B67" t="s">
        <v>28</v>
      </c>
      <c r="C67" s="5">
        <v>551</v>
      </c>
    </row>
    <row r="68" spans="1:38" x14ac:dyDescent="0.25">
      <c r="A68" s="5" t="s">
        <v>128</v>
      </c>
      <c r="B68" t="s">
        <v>28</v>
      </c>
      <c r="C68" s="5">
        <v>303</v>
      </c>
    </row>
    <row r="69" spans="1:38" x14ac:dyDescent="0.25">
      <c r="A69" t="s">
        <v>20</v>
      </c>
      <c r="B69" t="s">
        <v>121</v>
      </c>
      <c r="C69">
        <v>91</v>
      </c>
    </row>
    <row r="70" spans="1:38" x14ac:dyDescent="0.25">
      <c r="A70" s="5" t="s">
        <v>77</v>
      </c>
      <c r="B70" t="s">
        <v>121</v>
      </c>
      <c r="C70" s="5">
        <v>16</v>
      </c>
    </row>
    <row r="71" spans="1:38" x14ac:dyDescent="0.25">
      <c r="A71" s="5" t="s">
        <v>16</v>
      </c>
      <c r="B71" t="s">
        <v>121</v>
      </c>
      <c r="C71" s="5">
        <v>86</v>
      </c>
    </row>
    <row r="72" spans="1:38" x14ac:dyDescent="0.25">
      <c r="A72" s="5" t="s">
        <v>14</v>
      </c>
      <c r="B72" t="s">
        <v>121</v>
      </c>
      <c r="C72" s="5">
        <v>100</v>
      </c>
    </row>
    <row r="73" spans="1:38" x14ac:dyDescent="0.25">
      <c r="A73" s="5" t="s">
        <v>18</v>
      </c>
      <c r="B73" t="s">
        <v>121</v>
      </c>
      <c r="C73" s="5">
        <v>38</v>
      </c>
      <c r="AL73" s="5"/>
    </row>
    <row r="74" spans="1:38" x14ac:dyDescent="0.25">
      <c r="A74" s="5" t="s">
        <v>28</v>
      </c>
      <c r="B74" t="s">
        <v>121</v>
      </c>
      <c r="C74" s="5">
        <v>38</v>
      </c>
    </row>
    <row r="75" spans="1:38" x14ac:dyDescent="0.25">
      <c r="A75" s="5" t="s">
        <v>9</v>
      </c>
      <c r="B75" t="s">
        <v>121</v>
      </c>
      <c r="C75" s="5">
        <v>38</v>
      </c>
    </row>
    <row r="76" spans="1:38" x14ac:dyDescent="0.25">
      <c r="A76" s="5" t="s">
        <v>7</v>
      </c>
      <c r="B76" t="s">
        <v>121</v>
      </c>
      <c r="C76" s="5">
        <v>25</v>
      </c>
    </row>
    <row r="77" spans="1:38" x14ac:dyDescent="0.25">
      <c r="A77" s="5" t="s">
        <v>84</v>
      </c>
      <c r="B77" t="s">
        <v>121</v>
      </c>
      <c r="C77" s="5">
        <v>5</v>
      </c>
    </row>
    <row r="78" spans="1:38" x14ac:dyDescent="0.25">
      <c r="A78" s="5" t="s">
        <v>75</v>
      </c>
      <c r="B78" t="s">
        <v>121</v>
      </c>
      <c r="C78" s="5">
        <v>86</v>
      </c>
    </row>
    <row r="79" spans="1:38" x14ac:dyDescent="0.25">
      <c r="A79" s="5" t="s">
        <v>76</v>
      </c>
      <c r="B79" t="s">
        <v>121</v>
      </c>
      <c r="C79" s="5">
        <v>42</v>
      </c>
    </row>
    <row r="80" spans="1:38" x14ac:dyDescent="0.25">
      <c r="A80" s="5" t="s">
        <v>23</v>
      </c>
      <c r="B80" t="s">
        <v>121</v>
      </c>
      <c r="C80" s="5">
        <v>126</v>
      </c>
    </row>
    <row r="81" spans="1:3" x14ac:dyDescent="0.25">
      <c r="A81" s="5" t="s">
        <v>46</v>
      </c>
      <c r="B81" t="s">
        <v>121</v>
      </c>
      <c r="C81" s="5">
        <v>3</v>
      </c>
    </row>
    <row r="82" spans="1:3" x14ac:dyDescent="0.25">
      <c r="A82" s="5" t="s">
        <v>41</v>
      </c>
      <c r="B82" t="s">
        <v>121</v>
      </c>
      <c r="C82" s="5">
        <v>85</v>
      </c>
    </row>
    <row r="83" spans="1:3" x14ac:dyDescent="0.25">
      <c r="A83" s="5" t="s">
        <v>11</v>
      </c>
      <c r="B83" t="s">
        <v>121</v>
      </c>
      <c r="C83" s="5">
        <v>702</v>
      </c>
    </row>
    <row r="84" spans="1:3" x14ac:dyDescent="0.25">
      <c r="A84" s="5" t="s">
        <v>128</v>
      </c>
      <c r="B84" t="s">
        <v>121</v>
      </c>
      <c r="C84" s="5">
        <v>389</v>
      </c>
    </row>
    <row r="85" spans="1:3" x14ac:dyDescent="0.25">
      <c r="A85" t="s">
        <v>20</v>
      </c>
      <c r="B85" t="s">
        <v>123</v>
      </c>
      <c r="C85">
        <v>109</v>
      </c>
    </row>
    <row r="86" spans="1:3" x14ac:dyDescent="0.25">
      <c r="A86" s="5" t="s">
        <v>16</v>
      </c>
      <c r="B86" t="s">
        <v>123</v>
      </c>
      <c r="C86" s="5">
        <v>410</v>
      </c>
    </row>
    <row r="87" spans="1:3" x14ac:dyDescent="0.25">
      <c r="A87" s="5" t="s">
        <v>14</v>
      </c>
      <c r="B87" t="s">
        <v>123</v>
      </c>
      <c r="C87" s="5">
        <v>58</v>
      </c>
    </row>
    <row r="88" spans="1:3" x14ac:dyDescent="0.25">
      <c r="A88" s="5" t="s">
        <v>18</v>
      </c>
      <c r="B88" t="s">
        <v>123</v>
      </c>
      <c r="C88" s="5">
        <v>74</v>
      </c>
    </row>
    <row r="89" spans="1:3" x14ac:dyDescent="0.25">
      <c r="A89" s="5" t="s">
        <v>28</v>
      </c>
      <c r="B89" t="s">
        <v>123</v>
      </c>
      <c r="C89" s="5">
        <v>4</v>
      </c>
    </row>
    <row r="90" spans="1:3" x14ac:dyDescent="0.25">
      <c r="A90" s="5" t="s">
        <v>9</v>
      </c>
      <c r="B90" t="s">
        <v>123</v>
      </c>
      <c r="C90" s="5">
        <v>7</v>
      </c>
    </row>
    <row r="91" spans="1:3" x14ac:dyDescent="0.25">
      <c r="A91" s="5" t="s">
        <v>75</v>
      </c>
      <c r="B91" t="s">
        <v>123</v>
      </c>
      <c r="C91" s="5">
        <v>15</v>
      </c>
    </row>
    <row r="92" spans="1:3" x14ac:dyDescent="0.25">
      <c r="A92" s="5" t="s">
        <v>76</v>
      </c>
      <c r="B92" t="s">
        <v>123</v>
      </c>
      <c r="C92" s="5">
        <v>14</v>
      </c>
    </row>
    <row r="93" spans="1:3" x14ac:dyDescent="0.25">
      <c r="A93" s="5" t="s">
        <v>23</v>
      </c>
      <c r="B93" t="s">
        <v>123</v>
      </c>
      <c r="C93" s="5">
        <v>279</v>
      </c>
    </row>
    <row r="94" spans="1:3" x14ac:dyDescent="0.25">
      <c r="A94" s="5" t="s">
        <v>128</v>
      </c>
      <c r="B94" t="s">
        <v>123</v>
      </c>
      <c r="C94" s="5">
        <v>18</v>
      </c>
    </row>
    <row r="95" spans="1:3" x14ac:dyDescent="0.25">
      <c r="A95" t="s">
        <v>20</v>
      </c>
      <c r="B95" t="s">
        <v>72</v>
      </c>
      <c r="C95">
        <v>2</v>
      </c>
    </row>
    <row r="96" spans="1:3" x14ac:dyDescent="0.25">
      <c r="A96" s="5" t="s">
        <v>77</v>
      </c>
      <c r="B96" t="s">
        <v>72</v>
      </c>
      <c r="C96" s="5">
        <v>195</v>
      </c>
    </row>
    <row r="97" spans="1:3" x14ac:dyDescent="0.25">
      <c r="A97" s="5" t="s">
        <v>16</v>
      </c>
      <c r="B97" t="s">
        <v>72</v>
      </c>
      <c r="C97" s="5">
        <v>268</v>
      </c>
    </row>
    <row r="98" spans="1:3" x14ac:dyDescent="0.25">
      <c r="A98" s="5" t="s">
        <v>14</v>
      </c>
      <c r="B98" t="s">
        <v>72</v>
      </c>
      <c r="C98" s="5">
        <v>851</v>
      </c>
    </row>
    <row r="99" spans="1:3" x14ac:dyDescent="0.25">
      <c r="A99" s="5" t="s">
        <v>18</v>
      </c>
      <c r="B99" t="s">
        <v>72</v>
      </c>
      <c r="C99" s="5">
        <v>277</v>
      </c>
    </row>
    <row r="100" spans="1:3" x14ac:dyDescent="0.25">
      <c r="A100" s="5" t="s">
        <v>28</v>
      </c>
      <c r="B100" t="s">
        <v>72</v>
      </c>
      <c r="C100" s="5">
        <v>26</v>
      </c>
    </row>
    <row r="101" spans="1:3" x14ac:dyDescent="0.25">
      <c r="A101" s="5" t="s">
        <v>9</v>
      </c>
      <c r="B101" t="s">
        <v>72</v>
      </c>
      <c r="C101" s="5">
        <v>177</v>
      </c>
    </row>
    <row r="102" spans="1:3" x14ac:dyDescent="0.25">
      <c r="A102" s="5" t="s">
        <v>7</v>
      </c>
      <c r="B102" t="s">
        <v>72</v>
      </c>
      <c r="C102" s="5">
        <v>4</v>
      </c>
    </row>
    <row r="103" spans="1:3" x14ac:dyDescent="0.25">
      <c r="A103" s="5" t="s">
        <v>84</v>
      </c>
      <c r="B103" t="s">
        <v>72</v>
      </c>
      <c r="C103" s="5">
        <v>2</v>
      </c>
    </row>
    <row r="104" spans="1:3" x14ac:dyDescent="0.25">
      <c r="A104" s="5" t="s">
        <v>75</v>
      </c>
      <c r="B104" t="s">
        <v>72</v>
      </c>
      <c r="C104" s="5">
        <v>27</v>
      </c>
    </row>
    <row r="105" spans="1:3" x14ac:dyDescent="0.25">
      <c r="A105" s="5" t="s">
        <v>76</v>
      </c>
      <c r="B105" t="s">
        <v>72</v>
      </c>
      <c r="C105" s="5">
        <v>271</v>
      </c>
    </row>
    <row r="106" spans="1:3" x14ac:dyDescent="0.25">
      <c r="A106" s="5" t="s">
        <v>23</v>
      </c>
      <c r="B106" t="s">
        <v>72</v>
      </c>
      <c r="C106" s="5">
        <v>411</v>
      </c>
    </row>
    <row r="107" spans="1:3" x14ac:dyDescent="0.25">
      <c r="A107" s="5" t="s">
        <v>46</v>
      </c>
      <c r="B107" t="s">
        <v>72</v>
      </c>
      <c r="C107" s="5">
        <v>7</v>
      </c>
    </row>
    <row r="108" spans="1:3" x14ac:dyDescent="0.25">
      <c r="A108" s="5" t="s">
        <v>41</v>
      </c>
      <c r="B108" t="s">
        <v>72</v>
      </c>
      <c r="C108" s="5">
        <v>115</v>
      </c>
    </row>
    <row r="109" spans="1:3" x14ac:dyDescent="0.25">
      <c r="A109" s="5" t="s">
        <v>11</v>
      </c>
      <c r="B109" t="s">
        <v>72</v>
      </c>
      <c r="C109" s="5">
        <v>266</v>
      </c>
    </row>
    <row r="110" spans="1:3" x14ac:dyDescent="0.25">
      <c r="A110" s="5" t="s">
        <v>128</v>
      </c>
      <c r="B110" t="s">
        <v>72</v>
      </c>
      <c r="C110" s="5">
        <v>598</v>
      </c>
    </row>
    <row r="111" spans="1:3" x14ac:dyDescent="0.25">
      <c r="A111" t="s">
        <v>20</v>
      </c>
      <c r="B111" t="s">
        <v>7</v>
      </c>
      <c r="C111">
        <v>310</v>
      </c>
    </row>
    <row r="112" spans="1:3" x14ac:dyDescent="0.25">
      <c r="A112" s="5" t="s">
        <v>77</v>
      </c>
      <c r="B112" t="s">
        <v>7</v>
      </c>
      <c r="C112" s="5">
        <v>62</v>
      </c>
    </row>
    <row r="113" spans="1:3" x14ac:dyDescent="0.25">
      <c r="A113" s="5" t="s">
        <v>16</v>
      </c>
      <c r="B113" t="s">
        <v>7</v>
      </c>
      <c r="C113" s="5">
        <v>272</v>
      </c>
    </row>
    <row r="114" spans="1:3" x14ac:dyDescent="0.25">
      <c r="A114" s="5" t="s">
        <v>14</v>
      </c>
      <c r="B114" t="s">
        <v>7</v>
      </c>
      <c r="C114" s="5">
        <v>529</v>
      </c>
    </row>
    <row r="115" spans="1:3" x14ac:dyDescent="0.25">
      <c r="A115" s="5" t="s">
        <v>18</v>
      </c>
      <c r="B115" t="s">
        <v>7</v>
      </c>
      <c r="C115" s="5">
        <v>192</v>
      </c>
    </row>
    <row r="116" spans="1:3" x14ac:dyDescent="0.25">
      <c r="A116" s="5" t="s">
        <v>28</v>
      </c>
      <c r="B116" t="s">
        <v>7</v>
      </c>
      <c r="C116" s="5">
        <v>248</v>
      </c>
    </row>
    <row r="117" spans="1:3" x14ac:dyDescent="0.25">
      <c r="A117" s="5" t="s">
        <v>9</v>
      </c>
      <c r="B117" t="s">
        <v>7</v>
      </c>
      <c r="C117" s="5">
        <v>337</v>
      </c>
    </row>
    <row r="118" spans="1:3" x14ac:dyDescent="0.25">
      <c r="A118" s="5" t="s">
        <v>7</v>
      </c>
      <c r="B118" t="s">
        <v>7</v>
      </c>
      <c r="C118" s="5">
        <v>59</v>
      </c>
    </row>
    <row r="119" spans="1:3" x14ac:dyDescent="0.25">
      <c r="A119" s="5" t="s">
        <v>84</v>
      </c>
      <c r="B119" t="s">
        <v>7</v>
      </c>
      <c r="C119" s="5">
        <v>12</v>
      </c>
    </row>
    <row r="120" spans="1:3" x14ac:dyDescent="0.25">
      <c r="A120" s="5" t="s">
        <v>75</v>
      </c>
      <c r="B120" t="s">
        <v>7</v>
      </c>
      <c r="C120" s="5">
        <v>26</v>
      </c>
    </row>
    <row r="121" spans="1:3" x14ac:dyDescent="0.25">
      <c r="A121" s="5" t="s">
        <v>76</v>
      </c>
      <c r="B121" t="s">
        <v>7</v>
      </c>
      <c r="C121" s="5">
        <v>76</v>
      </c>
    </row>
    <row r="122" spans="1:3" x14ac:dyDescent="0.25">
      <c r="A122" s="5" t="s">
        <v>23</v>
      </c>
      <c r="B122" t="s">
        <v>7</v>
      </c>
      <c r="C122" s="5">
        <v>358</v>
      </c>
    </row>
    <row r="123" spans="1:3" x14ac:dyDescent="0.25">
      <c r="A123" s="5" t="s">
        <v>46</v>
      </c>
      <c r="B123" t="s">
        <v>7</v>
      </c>
      <c r="C123" s="5">
        <v>3</v>
      </c>
    </row>
    <row r="124" spans="1:3" x14ac:dyDescent="0.25">
      <c r="A124" s="5" t="s">
        <v>41</v>
      </c>
      <c r="B124" t="s">
        <v>7</v>
      </c>
      <c r="C124" s="5">
        <v>52</v>
      </c>
    </row>
    <row r="125" spans="1:3" x14ac:dyDescent="0.25">
      <c r="A125" s="5" t="s">
        <v>11</v>
      </c>
      <c r="B125" t="s">
        <v>7</v>
      </c>
      <c r="C125" s="5">
        <v>555</v>
      </c>
    </row>
    <row r="126" spans="1:3" x14ac:dyDescent="0.25">
      <c r="A126" s="5" t="s">
        <v>128</v>
      </c>
      <c r="B126" t="s">
        <v>7</v>
      </c>
      <c r="C126" s="5">
        <v>238</v>
      </c>
    </row>
    <row r="127" spans="1:3" x14ac:dyDescent="0.25">
      <c r="A127" t="s">
        <v>20</v>
      </c>
      <c r="B127" t="s">
        <v>84</v>
      </c>
      <c r="C127">
        <v>166</v>
      </c>
    </row>
    <row r="128" spans="1:3" x14ac:dyDescent="0.25">
      <c r="A128" s="5" t="s">
        <v>77</v>
      </c>
      <c r="B128" t="s">
        <v>84</v>
      </c>
      <c r="C128" s="5">
        <v>27</v>
      </c>
    </row>
    <row r="129" spans="1:3" x14ac:dyDescent="0.25">
      <c r="A129" s="5" t="s">
        <v>16</v>
      </c>
      <c r="B129" t="s">
        <v>84</v>
      </c>
      <c r="C129" s="5">
        <v>352</v>
      </c>
    </row>
    <row r="130" spans="1:3" x14ac:dyDescent="0.25">
      <c r="A130" s="5" t="s">
        <v>14</v>
      </c>
      <c r="B130" t="s">
        <v>84</v>
      </c>
      <c r="C130" s="5">
        <v>390</v>
      </c>
    </row>
    <row r="131" spans="1:3" x14ac:dyDescent="0.25">
      <c r="A131" s="5" t="s">
        <v>18</v>
      </c>
      <c r="B131" t="s">
        <v>84</v>
      </c>
      <c r="C131" s="5">
        <v>240</v>
      </c>
    </row>
    <row r="132" spans="1:3" x14ac:dyDescent="0.25">
      <c r="A132" s="5" t="s">
        <v>28</v>
      </c>
      <c r="B132" t="s">
        <v>84</v>
      </c>
      <c r="C132" s="5">
        <v>86</v>
      </c>
    </row>
    <row r="133" spans="1:3" x14ac:dyDescent="0.25">
      <c r="A133" s="5" t="s">
        <v>9</v>
      </c>
      <c r="B133" t="s">
        <v>84</v>
      </c>
      <c r="C133" s="5">
        <v>498</v>
      </c>
    </row>
    <row r="134" spans="1:3" x14ac:dyDescent="0.25">
      <c r="A134" s="5" t="s">
        <v>7</v>
      </c>
      <c r="B134" t="s">
        <v>84</v>
      </c>
      <c r="C134" s="5">
        <v>89</v>
      </c>
    </row>
    <row r="135" spans="1:3" x14ac:dyDescent="0.25">
      <c r="A135" s="5" t="s">
        <v>84</v>
      </c>
      <c r="B135" t="s">
        <v>84</v>
      </c>
      <c r="C135" s="5">
        <v>13</v>
      </c>
    </row>
    <row r="136" spans="1:3" x14ac:dyDescent="0.25">
      <c r="A136" s="5" t="s">
        <v>75</v>
      </c>
      <c r="B136" t="s">
        <v>84</v>
      </c>
      <c r="C136" s="5">
        <v>47</v>
      </c>
    </row>
    <row r="137" spans="1:3" x14ac:dyDescent="0.25">
      <c r="A137" s="5" t="s">
        <v>76</v>
      </c>
      <c r="B137" t="s">
        <v>84</v>
      </c>
      <c r="C137" s="5">
        <v>80</v>
      </c>
    </row>
    <row r="138" spans="1:3" x14ac:dyDescent="0.25">
      <c r="A138" s="5" t="s">
        <v>23</v>
      </c>
      <c r="B138" t="s">
        <v>84</v>
      </c>
      <c r="C138" s="5">
        <v>238</v>
      </c>
    </row>
    <row r="139" spans="1:3" x14ac:dyDescent="0.25">
      <c r="A139" s="5" t="s">
        <v>46</v>
      </c>
      <c r="B139" t="s">
        <v>84</v>
      </c>
      <c r="C139" s="5">
        <v>44</v>
      </c>
    </row>
    <row r="140" spans="1:3" x14ac:dyDescent="0.25">
      <c r="A140" s="5" t="s">
        <v>41</v>
      </c>
      <c r="B140" t="s">
        <v>84</v>
      </c>
      <c r="C140" s="5">
        <v>76</v>
      </c>
    </row>
    <row r="141" spans="1:3" x14ac:dyDescent="0.25">
      <c r="A141" s="5" t="s">
        <v>11</v>
      </c>
      <c r="B141" t="s">
        <v>84</v>
      </c>
      <c r="C141" s="5">
        <v>327</v>
      </c>
    </row>
    <row r="142" spans="1:3" x14ac:dyDescent="0.25">
      <c r="A142" s="5" t="s">
        <v>128</v>
      </c>
      <c r="B142" t="s">
        <v>84</v>
      </c>
      <c r="C142" s="5">
        <v>477</v>
      </c>
    </row>
    <row r="143" spans="1:3" x14ac:dyDescent="0.25">
      <c r="A143" t="s">
        <v>20</v>
      </c>
      <c r="B143" t="s">
        <v>54</v>
      </c>
      <c r="C143">
        <v>156</v>
      </c>
    </row>
    <row r="144" spans="1:3" x14ac:dyDescent="0.25">
      <c r="A144" s="5" t="s">
        <v>77</v>
      </c>
      <c r="B144" t="s">
        <v>54</v>
      </c>
      <c r="C144" s="5">
        <v>26</v>
      </c>
    </row>
    <row r="145" spans="1:3" x14ac:dyDescent="0.25">
      <c r="A145" s="5" t="s">
        <v>16</v>
      </c>
      <c r="B145" t="s">
        <v>54</v>
      </c>
      <c r="C145" s="5">
        <v>200</v>
      </c>
    </row>
    <row r="146" spans="1:3" x14ac:dyDescent="0.25">
      <c r="A146" s="5" t="s">
        <v>14</v>
      </c>
      <c r="B146" t="s">
        <v>54</v>
      </c>
      <c r="C146" s="5">
        <v>415</v>
      </c>
    </row>
    <row r="147" spans="1:3" x14ac:dyDescent="0.25">
      <c r="A147" s="5" t="s">
        <v>18</v>
      </c>
      <c r="B147" t="s">
        <v>54</v>
      </c>
      <c r="C147" s="5">
        <v>222</v>
      </c>
    </row>
    <row r="148" spans="1:3" x14ac:dyDescent="0.25">
      <c r="A148" s="5" t="s">
        <v>28</v>
      </c>
      <c r="B148" t="s">
        <v>54</v>
      </c>
      <c r="C148" s="5">
        <v>107</v>
      </c>
    </row>
    <row r="149" spans="1:3" x14ac:dyDescent="0.25">
      <c r="A149" s="5" t="s">
        <v>9</v>
      </c>
      <c r="B149" t="s">
        <v>54</v>
      </c>
      <c r="C149" s="5">
        <v>354</v>
      </c>
    </row>
    <row r="150" spans="1:3" x14ac:dyDescent="0.25">
      <c r="A150" s="5" t="s">
        <v>7</v>
      </c>
      <c r="B150" t="s">
        <v>54</v>
      </c>
      <c r="C150" s="5">
        <v>39</v>
      </c>
    </row>
    <row r="151" spans="1:3" x14ac:dyDescent="0.25">
      <c r="A151" s="5" t="s">
        <v>84</v>
      </c>
      <c r="B151" t="s">
        <v>54</v>
      </c>
      <c r="C151" s="5">
        <v>3</v>
      </c>
    </row>
    <row r="152" spans="1:3" x14ac:dyDescent="0.25">
      <c r="A152" s="5" t="s">
        <v>75</v>
      </c>
      <c r="B152" t="s">
        <v>54</v>
      </c>
      <c r="C152" s="5">
        <v>59</v>
      </c>
    </row>
    <row r="153" spans="1:3" x14ac:dyDescent="0.25">
      <c r="A153" s="5" t="s">
        <v>76</v>
      </c>
      <c r="B153" t="s">
        <v>54</v>
      </c>
      <c r="C153" s="5">
        <v>23</v>
      </c>
    </row>
    <row r="154" spans="1:3" x14ac:dyDescent="0.25">
      <c r="A154" s="5" t="s">
        <v>23</v>
      </c>
      <c r="B154" t="s">
        <v>54</v>
      </c>
      <c r="C154" s="5">
        <v>552</v>
      </c>
    </row>
    <row r="155" spans="1:3" x14ac:dyDescent="0.25">
      <c r="A155" s="5" t="s">
        <v>46</v>
      </c>
      <c r="B155" t="s">
        <v>54</v>
      </c>
      <c r="C155" s="5">
        <v>5</v>
      </c>
    </row>
    <row r="156" spans="1:3" x14ac:dyDescent="0.25">
      <c r="A156" s="5" t="s">
        <v>41</v>
      </c>
      <c r="B156" t="s">
        <v>54</v>
      </c>
      <c r="C156" s="5">
        <v>67</v>
      </c>
    </row>
    <row r="157" spans="1:3" x14ac:dyDescent="0.25">
      <c r="A157" s="5" t="s">
        <v>11</v>
      </c>
      <c r="B157" t="s">
        <v>54</v>
      </c>
      <c r="C157" s="5">
        <v>328</v>
      </c>
    </row>
    <row r="158" spans="1:3" x14ac:dyDescent="0.25">
      <c r="A158" s="5" t="s">
        <v>128</v>
      </c>
      <c r="B158" t="s">
        <v>54</v>
      </c>
      <c r="C158" s="5">
        <v>390</v>
      </c>
    </row>
    <row r="159" spans="1:3" x14ac:dyDescent="0.25">
      <c r="A159" t="s">
        <v>20</v>
      </c>
      <c r="B159" t="s">
        <v>23</v>
      </c>
      <c r="C159">
        <v>13</v>
      </c>
    </row>
    <row r="160" spans="1:3" x14ac:dyDescent="0.25">
      <c r="A160" s="5" t="s">
        <v>77</v>
      </c>
      <c r="B160" t="s">
        <v>23</v>
      </c>
      <c r="C160" s="5">
        <v>145</v>
      </c>
    </row>
    <row r="161" spans="1:3" x14ac:dyDescent="0.25">
      <c r="A161" s="5" t="s">
        <v>16</v>
      </c>
      <c r="B161" t="s">
        <v>23</v>
      </c>
      <c r="C161" s="5">
        <v>832</v>
      </c>
    </row>
    <row r="162" spans="1:3" x14ac:dyDescent="0.25">
      <c r="A162" s="5" t="s">
        <v>14</v>
      </c>
      <c r="B162" t="s">
        <v>23</v>
      </c>
      <c r="C162" s="5">
        <v>3102</v>
      </c>
    </row>
    <row r="163" spans="1:3" x14ac:dyDescent="0.25">
      <c r="A163" s="5" t="s">
        <v>18</v>
      </c>
      <c r="B163" t="s">
        <v>23</v>
      </c>
      <c r="C163" s="5">
        <v>932</v>
      </c>
    </row>
    <row r="164" spans="1:3" x14ac:dyDescent="0.25">
      <c r="A164" s="5" t="s">
        <v>28</v>
      </c>
      <c r="B164" t="s">
        <v>23</v>
      </c>
      <c r="C164" s="5">
        <v>54</v>
      </c>
    </row>
    <row r="165" spans="1:3" x14ac:dyDescent="0.25">
      <c r="A165" s="5" t="s">
        <v>9</v>
      </c>
      <c r="B165" t="s">
        <v>23</v>
      </c>
      <c r="C165" s="5">
        <v>223</v>
      </c>
    </row>
    <row r="166" spans="1:3" x14ac:dyDescent="0.25">
      <c r="A166" s="5" t="s">
        <v>7</v>
      </c>
      <c r="B166" t="s">
        <v>23</v>
      </c>
      <c r="C166" s="5">
        <v>15</v>
      </c>
    </row>
    <row r="167" spans="1:3" x14ac:dyDescent="0.25">
      <c r="A167" s="5" t="s">
        <v>84</v>
      </c>
      <c r="B167" t="s">
        <v>23</v>
      </c>
      <c r="C167" s="5">
        <v>25</v>
      </c>
    </row>
    <row r="168" spans="1:3" x14ac:dyDescent="0.25">
      <c r="A168" s="5" t="s">
        <v>75</v>
      </c>
      <c r="B168" t="s">
        <v>23</v>
      </c>
      <c r="C168" s="5">
        <v>85</v>
      </c>
    </row>
    <row r="169" spans="1:3" x14ac:dyDescent="0.25">
      <c r="A169" s="5" t="s">
        <v>76</v>
      </c>
      <c r="B169" t="s">
        <v>23</v>
      </c>
      <c r="C169" s="5">
        <v>193</v>
      </c>
    </row>
    <row r="170" spans="1:3" x14ac:dyDescent="0.25">
      <c r="A170" s="5" t="s">
        <v>23</v>
      </c>
      <c r="B170" t="s">
        <v>23</v>
      </c>
      <c r="C170" s="5">
        <v>1473</v>
      </c>
    </row>
    <row r="171" spans="1:3" x14ac:dyDescent="0.25">
      <c r="A171" s="5" t="s">
        <v>46</v>
      </c>
      <c r="B171" t="s">
        <v>23</v>
      </c>
      <c r="C171" s="5">
        <v>21</v>
      </c>
    </row>
    <row r="172" spans="1:3" x14ac:dyDescent="0.25">
      <c r="A172" s="5" t="s">
        <v>41</v>
      </c>
      <c r="B172" t="s">
        <v>23</v>
      </c>
      <c r="C172" s="5">
        <v>251</v>
      </c>
    </row>
    <row r="173" spans="1:3" x14ac:dyDescent="0.25">
      <c r="A173" s="5" t="s">
        <v>11</v>
      </c>
      <c r="B173" t="s">
        <v>23</v>
      </c>
      <c r="C173" s="5">
        <v>358</v>
      </c>
    </row>
    <row r="174" spans="1:3" x14ac:dyDescent="0.25">
      <c r="A174" s="5" t="s">
        <v>128</v>
      </c>
      <c r="B174" t="s">
        <v>23</v>
      </c>
      <c r="C174" s="5">
        <v>843</v>
      </c>
    </row>
    <row r="175" spans="1:3" x14ac:dyDescent="0.25">
      <c r="A175" t="s">
        <v>20</v>
      </c>
      <c r="B175" t="s">
        <v>46</v>
      </c>
      <c r="C175">
        <v>6</v>
      </c>
    </row>
    <row r="176" spans="1:3" x14ac:dyDescent="0.25">
      <c r="A176" s="5" t="s">
        <v>77</v>
      </c>
      <c r="B176" t="s">
        <v>46</v>
      </c>
      <c r="C176" s="5">
        <v>25</v>
      </c>
    </row>
    <row r="177" spans="1:3" x14ac:dyDescent="0.25">
      <c r="A177" s="5" t="s">
        <v>16</v>
      </c>
      <c r="B177" t="s">
        <v>46</v>
      </c>
      <c r="C177" s="5">
        <v>413</v>
      </c>
    </row>
    <row r="178" spans="1:3" x14ac:dyDescent="0.25">
      <c r="A178" s="5" t="s">
        <v>14</v>
      </c>
      <c r="B178" t="s">
        <v>46</v>
      </c>
      <c r="C178" s="5">
        <v>1624</v>
      </c>
    </row>
    <row r="179" spans="1:3" x14ac:dyDescent="0.25">
      <c r="A179" s="5" t="s">
        <v>18</v>
      </c>
      <c r="B179" t="s">
        <v>46</v>
      </c>
      <c r="C179" s="5">
        <v>683</v>
      </c>
    </row>
    <row r="180" spans="1:3" x14ac:dyDescent="0.25">
      <c r="A180" s="5" t="s">
        <v>28</v>
      </c>
      <c r="B180" t="s">
        <v>46</v>
      </c>
      <c r="C180" s="5">
        <v>74</v>
      </c>
    </row>
    <row r="181" spans="1:3" x14ac:dyDescent="0.25">
      <c r="A181" s="5" t="s">
        <v>9</v>
      </c>
      <c r="B181" t="s">
        <v>46</v>
      </c>
      <c r="C181" s="5">
        <v>466</v>
      </c>
    </row>
    <row r="182" spans="1:3" x14ac:dyDescent="0.25">
      <c r="A182" s="5" t="s">
        <v>7</v>
      </c>
      <c r="B182" t="s">
        <v>46</v>
      </c>
      <c r="C182" s="5">
        <v>16</v>
      </c>
    </row>
    <row r="183" spans="1:3" x14ac:dyDescent="0.25">
      <c r="A183" s="5" t="s">
        <v>84</v>
      </c>
      <c r="B183" t="s">
        <v>46</v>
      </c>
      <c r="C183" s="5">
        <v>32</v>
      </c>
    </row>
    <row r="184" spans="1:3" x14ac:dyDescent="0.25">
      <c r="A184" s="5" t="s">
        <v>75</v>
      </c>
      <c r="B184" t="s">
        <v>46</v>
      </c>
      <c r="C184" s="5">
        <v>93</v>
      </c>
    </row>
    <row r="185" spans="1:3" x14ac:dyDescent="0.25">
      <c r="A185" s="5" t="s">
        <v>76</v>
      </c>
      <c r="B185" t="s">
        <v>46</v>
      </c>
      <c r="C185" s="5">
        <v>106</v>
      </c>
    </row>
    <row r="186" spans="1:3" x14ac:dyDescent="0.25">
      <c r="A186" s="5" t="s">
        <v>23</v>
      </c>
      <c r="B186" t="s">
        <v>46</v>
      </c>
      <c r="C186" s="5">
        <v>607</v>
      </c>
    </row>
    <row r="187" spans="1:3" x14ac:dyDescent="0.25">
      <c r="A187" s="5" t="s">
        <v>46</v>
      </c>
      <c r="B187" t="s">
        <v>46</v>
      </c>
      <c r="C187" s="5">
        <v>106</v>
      </c>
    </row>
    <row r="188" spans="1:3" x14ac:dyDescent="0.25">
      <c r="A188" s="5" t="s">
        <v>41</v>
      </c>
      <c r="B188" t="s">
        <v>46</v>
      </c>
      <c r="C188" s="5">
        <v>78</v>
      </c>
    </row>
    <row r="189" spans="1:3" x14ac:dyDescent="0.25">
      <c r="A189" s="5" t="s">
        <v>11</v>
      </c>
      <c r="B189" t="s">
        <v>46</v>
      </c>
      <c r="C189" s="5">
        <v>269</v>
      </c>
    </row>
    <row r="190" spans="1:3" x14ac:dyDescent="0.25">
      <c r="A190" s="5" t="s">
        <v>128</v>
      </c>
      <c r="B190" t="s">
        <v>46</v>
      </c>
      <c r="C190" s="5">
        <v>979</v>
      </c>
    </row>
    <row r="191" spans="1:3" x14ac:dyDescent="0.25">
      <c r="A191" t="s">
        <v>20</v>
      </c>
      <c r="B191" t="s">
        <v>41</v>
      </c>
      <c r="C191">
        <v>365</v>
      </c>
    </row>
    <row r="192" spans="1:3" x14ac:dyDescent="0.25">
      <c r="A192" s="5" t="s">
        <v>77</v>
      </c>
      <c r="B192" t="s">
        <v>41</v>
      </c>
      <c r="C192" s="5">
        <v>265</v>
      </c>
    </row>
    <row r="193" spans="1:3" x14ac:dyDescent="0.25">
      <c r="A193" s="5" t="s">
        <v>16</v>
      </c>
      <c r="B193" t="s">
        <v>41</v>
      </c>
      <c r="C193" s="5">
        <v>985</v>
      </c>
    </row>
    <row r="194" spans="1:3" x14ac:dyDescent="0.25">
      <c r="A194" s="5" t="s">
        <v>14</v>
      </c>
      <c r="B194" t="s">
        <v>41</v>
      </c>
      <c r="C194" s="5">
        <v>2334</v>
      </c>
    </row>
    <row r="195" spans="1:3" x14ac:dyDescent="0.25">
      <c r="A195" s="5" t="s">
        <v>18</v>
      </c>
      <c r="B195" t="s">
        <v>41</v>
      </c>
      <c r="C195" s="5">
        <v>1572</v>
      </c>
    </row>
    <row r="196" spans="1:3" x14ac:dyDescent="0.25">
      <c r="A196" s="5" t="s">
        <v>28</v>
      </c>
      <c r="B196" t="s">
        <v>41</v>
      </c>
      <c r="C196" s="5">
        <v>481</v>
      </c>
    </row>
    <row r="197" spans="1:3" x14ac:dyDescent="0.25">
      <c r="A197" s="5" t="s">
        <v>9</v>
      </c>
      <c r="B197" t="s">
        <v>41</v>
      </c>
      <c r="C197" s="5">
        <v>710</v>
      </c>
    </row>
    <row r="198" spans="1:3" x14ac:dyDescent="0.25">
      <c r="A198" s="5" t="s">
        <v>7</v>
      </c>
      <c r="B198" t="s">
        <v>41</v>
      </c>
      <c r="C198" s="5">
        <v>478</v>
      </c>
    </row>
    <row r="199" spans="1:3" x14ac:dyDescent="0.25">
      <c r="A199" s="5" t="s">
        <v>84</v>
      </c>
      <c r="B199" t="s">
        <v>41</v>
      </c>
      <c r="C199" s="5">
        <v>37</v>
      </c>
    </row>
    <row r="200" spans="1:3" x14ac:dyDescent="0.25">
      <c r="A200" s="5" t="s">
        <v>75</v>
      </c>
      <c r="B200" t="s">
        <v>41</v>
      </c>
      <c r="C200" s="5">
        <v>143</v>
      </c>
    </row>
    <row r="201" spans="1:3" x14ac:dyDescent="0.25">
      <c r="A201" s="5" t="s">
        <v>76</v>
      </c>
      <c r="B201" t="s">
        <v>41</v>
      </c>
      <c r="C201" s="5">
        <v>247</v>
      </c>
    </row>
    <row r="202" spans="1:3" x14ac:dyDescent="0.25">
      <c r="A202" s="5" t="s">
        <v>23</v>
      </c>
      <c r="B202" t="s">
        <v>41</v>
      </c>
      <c r="C202" s="5">
        <v>1233</v>
      </c>
    </row>
    <row r="203" spans="1:3" x14ac:dyDescent="0.25">
      <c r="A203" s="5" t="s">
        <v>46</v>
      </c>
      <c r="B203" t="s">
        <v>41</v>
      </c>
      <c r="C203" s="5">
        <v>304</v>
      </c>
    </row>
    <row r="204" spans="1:3" x14ac:dyDescent="0.25">
      <c r="A204" s="5" t="s">
        <v>41</v>
      </c>
      <c r="B204" t="s">
        <v>41</v>
      </c>
      <c r="C204" s="5">
        <v>648</v>
      </c>
    </row>
    <row r="205" spans="1:3" x14ac:dyDescent="0.25">
      <c r="A205" s="5" t="s">
        <v>11</v>
      </c>
      <c r="B205" t="s">
        <v>41</v>
      </c>
      <c r="C205" s="5">
        <v>2096</v>
      </c>
    </row>
    <row r="206" spans="1:3" x14ac:dyDescent="0.25">
      <c r="A206" s="5" t="s">
        <v>128</v>
      </c>
      <c r="B206" t="s">
        <v>41</v>
      </c>
      <c r="C206" s="5">
        <v>1800</v>
      </c>
    </row>
    <row r="207" spans="1:3" x14ac:dyDescent="0.25">
      <c r="A207" t="s">
        <v>20</v>
      </c>
      <c r="B207" t="s">
        <v>11</v>
      </c>
      <c r="C207">
        <v>348</v>
      </c>
    </row>
    <row r="208" spans="1:3" x14ac:dyDescent="0.25">
      <c r="A208" s="5" t="s">
        <v>77</v>
      </c>
      <c r="B208" t="s">
        <v>11</v>
      </c>
      <c r="C208" s="5">
        <v>127</v>
      </c>
    </row>
    <row r="209" spans="1:3" x14ac:dyDescent="0.25">
      <c r="A209" s="5" t="s">
        <v>16</v>
      </c>
      <c r="B209" t="s">
        <v>11</v>
      </c>
      <c r="C209" s="5">
        <v>364</v>
      </c>
    </row>
    <row r="210" spans="1:3" x14ac:dyDescent="0.25">
      <c r="A210" s="5" t="s">
        <v>14</v>
      </c>
      <c r="B210" t="s">
        <v>11</v>
      </c>
      <c r="C210" s="5">
        <v>893</v>
      </c>
    </row>
    <row r="211" spans="1:3" x14ac:dyDescent="0.25">
      <c r="A211" s="5" t="s">
        <v>18</v>
      </c>
      <c r="B211" t="s">
        <v>11</v>
      </c>
      <c r="C211" s="5">
        <v>384</v>
      </c>
    </row>
    <row r="212" spans="1:3" x14ac:dyDescent="0.25">
      <c r="A212" s="5" t="s">
        <v>28</v>
      </c>
      <c r="B212" t="s">
        <v>11</v>
      </c>
      <c r="C212" s="5">
        <v>336</v>
      </c>
    </row>
    <row r="213" spans="1:3" x14ac:dyDescent="0.25">
      <c r="A213" s="5" t="s">
        <v>9</v>
      </c>
      <c r="B213" t="s">
        <v>11</v>
      </c>
      <c r="C213" s="5">
        <v>123</v>
      </c>
    </row>
    <row r="214" spans="1:3" x14ac:dyDescent="0.25">
      <c r="A214" s="5" t="s">
        <v>7</v>
      </c>
      <c r="B214" t="s">
        <v>11</v>
      </c>
      <c r="C214" s="5">
        <v>405</v>
      </c>
    </row>
    <row r="215" spans="1:3" x14ac:dyDescent="0.25">
      <c r="A215" s="5" t="s">
        <v>84</v>
      </c>
      <c r="B215" t="s">
        <v>11</v>
      </c>
      <c r="C215" s="5">
        <v>53</v>
      </c>
    </row>
    <row r="216" spans="1:3" x14ac:dyDescent="0.25">
      <c r="A216" s="5" t="s">
        <v>75</v>
      </c>
      <c r="B216" t="s">
        <v>11</v>
      </c>
      <c r="C216" s="5">
        <v>159</v>
      </c>
    </row>
    <row r="217" spans="1:3" x14ac:dyDescent="0.25">
      <c r="A217" s="5" t="s">
        <v>76</v>
      </c>
      <c r="B217" t="s">
        <v>11</v>
      </c>
      <c r="C217" s="5">
        <v>156</v>
      </c>
    </row>
    <row r="218" spans="1:3" x14ac:dyDescent="0.25">
      <c r="A218" s="5" t="s">
        <v>23</v>
      </c>
      <c r="B218" t="s">
        <v>11</v>
      </c>
      <c r="C218" s="5">
        <v>439</v>
      </c>
    </row>
    <row r="219" spans="1:3" x14ac:dyDescent="0.25">
      <c r="A219" s="5" t="s">
        <v>46</v>
      </c>
      <c r="B219" t="s">
        <v>11</v>
      </c>
      <c r="C219" s="5">
        <v>57</v>
      </c>
    </row>
    <row r="220" spans="1:3" x14ac:dyDescent="0.25">
      <c r="A220" s="5" t="s">
        <v>41</v>
      </c>
      <c r="B220" t="s">
        <v>11</v>
      </c>
      <c r="C220" s="5">
        <v>296</v>
      </c>
    </row>
    <row r="221" spans="1:3" x14ac:dyDescent="0.25">
      <c r="A221" s="5" t="s">
        <v>11</v>
      </c>
      <c r="B221" t="s">
        <v>11</v>
      </c>
      <c r="C221" s="5">
        <v>202</v>
      </c>
    </row>
    <row r="222" spans="1:3" x14ac:dyDescent="0.25">
      <c r="A222" s="5" t="s">
        <v>128</v>
      </c>
      <c r="B222" t="s">
        <v>11</v>
      </c>
      <c r="C222" s="5">
        <v>1240</v>
      </c>
    </row>
    <row r="223" spans="1:3" x14ac:dyDescent="0.25">
      <c r="A223" t="s">
        <v>20</v>
      </c>
      <c r="B223" t="s">
        <v>78</v>
      </c>
      <c r="C223">
        <v>80</v>
      </c>
    </row>
    <row r="224" spans="1:3" x14ac:dyDescent="0.25">
      <c r="A224" s="5" t="s">
        <v>77</v>
      </c>
      <c r="B224" t="s">
        <v>78</v>
      </c>
      <c r="C224" s="5">
        <v>10</v>
      </c>
    </row>
    <row r="225" spans="1:3" x14ac:dyDescent="0.25">
      <c r="A225" s="5" t="s">
        <v>16</v>
      </c>
      <c r="B225" t="s">
        <v>78</v>
      </c>
      <c r="C225" s="5">
        <v>124</v>
      </c>
    </row>
    <row r="226" spans="1:3" x14ac:dyDescent="0.25">
      <c r="A226" s="5" t="s">
        <v>14</v>
      </c>
      <c r="B226" t="s">
        <v>78</v>
      </c>
      <c r="C226" s="5">
        <v>449</v>
      </c>
    </row>
    <row r="227" spans="1:3" x14ac:dyDescent="0.25">
      <c r="A227" s="5" t="s">
        <v>18</v>
      </c>
      <c r="B227" t="s">
        <v>78</v>
      </c>
      <c r="C227" s="5">
        <v>122</v>
      </c>
    </row>
    <row r="228" spans="1:3" x14ac:dyDescent="0.25">
      <c r="A228" s="5" t="s">
        <v>28</v>
      </c>
      <c r="B228" t="s">
        <v>78</v>
      </c>
      <c r="C228" s="5">
        <v>15</v>
      </c>
    </row>
    <row r="229" spans="1:3" x14ac:dyDescent="0.25">
      <c r="A229" s="5" t="s">
        <v>9</v>
      </c>
      <c r="B229" t="s">
        <v>78</v>
      </c>
      <c r="C229" s="5">
        <v>316</v>
      </c>
    </row>
    <row r="230" spans="1:3" x14ac:dyDescent="0.25">
      <c r="A230" s="5" t="s">
        <v>7</v>
      </c>
      <c r="B230" t="s">
        <v>78</v>
      </c>
      <c r="C230" s="5">
        <v>5</v>
      </c>
    </row>
    <row r="231" spans="1:3" x14ac:dyDescent="0.25">
      <c r="A231" s="5" t="s">
        <v>84</v>
      </c>
      <c r="B231" t="s">
        <v>78</v>
      </c>
      <c r="C231" s="5">
        <v>40</v>
      </c>
    </row>
    <row r="232" spans="1:3" x14ac:dyDescent="0.25">
      <c r="A232" s="5" t="s">
        <v>75</v>
      </c>
      <c r="B232" t="s">
        <v>78</v>
      </c>
      <c r="C232" s="5">
        <v>61</v>
      </c>
    </row>
    <row r="233" spans="1:3" x14ac:dyDescent="0.25">
      <c r="A233" s="5" t="s">
        <v>76</v>
      </c>
      <c r="B233" t="s">
        <v>78</v>
      </c>
      <c r="C233" s="5">
        <v>10</v>
      </c>
    </row>
    <row r="234" spans="1:3" x14ac:dyDescent="0.25">
      <c r="A234" s="5" t="s">
        <v>23</v>
      </c>
      <c r="B234" t="s">
        <v>78</v>
      </c>
      <c r="C234" s="5">
        <v>374</v>
      </c>
    </row>
    <row r="235" spans="1:3" x14ac:dyDescent="0.25">
      <c r="A235" s="5" t="s">
        <v>46</v>
      </c>
      <c r="B235" t="s">
        <v>78</v>
      </c>
      <c r="C235" s="5">
        <v>28</v>
      </c>
    </row>
    <row r="236" spans="1:3" x14ac:dyDescent="0.25">
      <c r="A236" s="5" t="s">
        <v>41</v>
      </c>
      <c r="B236" t="s">
        <v>78</v>
      </c>
      <c r="C236" s="5">
        <v>48</v>
      </c>
    </row>
    <row r="237" spans="1:3" x14ac:dyDescent="0.25">
      <c r="A237" s="5" t="s">
        <v>11</v>
      </c>
      <c r="B237" t="s">
        <v>78</v>
      </c>
      <c r="C237" s="5">
        <v>44</v>
      </c>
    </row>
    <row r="238" spans="1:3" x14ac:dyDescent="0.25">
      <c r="A238" s="5" t="s">
        <v>128</v>
      </c>
      <c r="B238" t="s">
        <v>78</v>
      </c>
      <c r="C238" s="5">
        <v>607</v>
      </c>
    </row>
  </sheetData>
  <sortState ref="A4:C237">
    <sortCondition ref="B4:B237"/>
  </sortState>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3.2" x14ac:dyDescent="0.25"/>
  <sheetData>
    <row r="1" spans="1:9" x14ac:dyDescent="0.25">
      <c r="A1" t="s">
        <v>216</v>
      </c>
    </row>
    <row r="2" spans="1:9" x14ac:dyDescent="0.25">
      <c r="A2" t="s">
        <v>234</v>
      </c>
    </row>
    <row r="3" spans="1:9" x14ac:dyDescent="0.25">
      <c r="A3" t="s">
        <v>223</v>
      </c>
    </row>
    <row r="5" spans="1:9" x14ac:dyDescent="0.25">
      <c r="A5" t="s">
        <v>0</v>
      </c>
      <c r="B5" t="s">
        <v>130</v>
      </c>
      <c r="C5" t="s">
        <v>131</v>
      </c>
      <c r="D5" t="s">
        <v>193</v>
      </c>
      <c r="E5" t="s">
        <v>215</v>
      </c>
    </row>
    <row r="6" spans="1:9" x14ac:dyDescent="0.25">
      <c r="A6">
        <v>2007</v>
      </c>
      <c r="B6" s="2">
        <v>21001</v>
      </c>
      <c r="C6" s="2">
        <v>52421</v>
      </c>
      <c r="D6" s="2">
        <f>B6+C6</f>
        <v>73422</v>
      </c>
      <c r="E6" s="1">
        <f>(C6/D6)*100</f>
        <v>71.39685652801613</v>
      </c>
      <c r="G6" s="2"/>
      <c r="H6" s="2"/>
      <c r="I6" s="2"/>
    </row>
    <row r="7" spans="1:9" x14ac:dyDescent="0.25">
      <c r="A7">
        <v>2008</v>
      </c>
      <c r="B7" s="2">
        <v>16712</v>
      </c>
      <c r="C7" s="2">
        <v>44977</v>
      </c>
      <c r="D7" s="2">
        <f t="shared" ref="D7:D19" si="0">B7+C7</f>
        <v>61689</v>
      </c>
      <c r="E7" s="1">
        <f t="shared" ref="E7:E19" si="1">(C7/D7)*100</f>
        <v>72.909270696558551</v>
      </c>
      <c r="G7" s="2"/>
      <c r="H7" s="2"/>
      <c r="I7" s="2"/>
    </row>
    <row r="8" spans="1:9" x14ac:dyDescent="0.25">
      <c r="A8">
        <v>2009</v>
      </c>
      <c r="B8" s="2">
        <v>28404</v>
      </c>
      <c r="C8" s="2">
        <v>38618</v>
      </c>
      <c r="D8" s="2">
        <f t="shared" si="0"/>
        <v>67022</v>
      </c>
      <c r="E8" s="1">
        <f t="shared" si="1"/>
        <v>57.619886007579602</v>
      </c>
      <c r="G8" s="2"/>
      <c r="H8" s="2"/>
      <c r="I8" s="2"/>
    </row>
    <row r="9" spans="1:9" x14ac:dyDescent="0.25">
      <c r="A9">
        <v>2010</v>
      </c>
      <c r="B9" s="2">
        <v>30555</v>
      </c>
      <c r="C9" s="2">
        <v>44119</v>
      </c>
      <c r="D9" s="2">
        <f t="shared" si="0"/>
        <v>74674</v>
      </c>
      <c r="E9" s="1">
        <f t="shared" si="1"/>
        <v>59.082143718027694</v>
      </c>
      <c r="G9" s="2"/>
      <c r="H9" s="2"/>
      <c r="I9" s="2"/>
    </row>
    <row r="10" spans="1:9" x14ac:dyDescent="0.25">
      <c r="A10">
        <v>2011</v>
      </c>
      <c r="B10" s="2">
        <v>35702</v>
      </c>
      <c r="C10" s="2">
        <v>46817</v>
      </c>
      <c r="D10" s="2">
        <f t="shared" si="0"/>
        <v>82519</v>
      </c>
      <c r="E10" s="1">
        <f t="shared" si="1"/>
        <v>56.734812588615959</v>
      </c>
      <c r="G10" s="2"/>
      <c r="H10" s="2"/>
      <c r="I10" s="2"/>
    </row>
    <row r="11" spans="1:9" x14ac:dyDescent="0.25">
      <c r="A11">
        <v>2012</v>
      </c>
      <c r="B11" s="2">
        <v>38556</v>
      </c>
      <c r="C11" s="2">
        <v>51549</v>
      </c>
      <c r="D11" s="2">
        <f t="shared" si="0"/>
        <v>90105</v>
      </c>
      <c r="E11" s="1">
        <f t="shared" si="1"/>
        <v>57.209921757949054</v>
      </c>
      <c r="G11" s="2"/>
      <c r="H11" s="2"/>
      <c r="I11" s="2"/>
    </row>
    <row r="12" spans="1:9" x14ac:dyDescent="0.25">
      <c r="A12">
        <v>2013</v>
      </c>
      <c r="B12" s="2">
        <v>40958</v>
      </c>
      <c r="C12" s="2">
        <v>53480</v>
      </c>
      <c r="D12" s="2">
        <f t="shared" si="0"/>
        <v>94438</v>
      </c>
      <c r="E12" s="1">
        <f t="shared" si="1"/>
        <v>56.629746500349434</v>
      </c>
      <c r="G12" s="2"/>
      <c r="H12" s="2"/>
      <c r="I12" s="2"/>
    </row>
    <row r="13" spans="1:9" x14ac:dyDescent="0.25">
      <c r="A13">
        <v>2014</v>
      </c>
      <c r="B13" s="2">
        <v>44046</v>
      </c>
      <c r="C13" s="2">
        <v>54339</v>
      </c>
      <c r="D13" s="2">
        <f t="shared" si="0"/>
        <v>98385</v>
      </c>
      <c r="E13" s="1">
        <f t="shared" si="1"/>
        <v>55.230980332367743</v>
      </c>
      <c r="G13" s="2"/>
      <c r="H13" s="2"/>
      <c r="I13" s="2"/>
    </row>
    <row r="14" spans="1:9" x14ac:dyDescent="0.25">
      <c r="A14">
        <v>2015</v>
      </c>
      <c r="B14" s="2">
        <v>45519</v>
      </c>
      <c r="C14" s="2">
        <v>60192</v>
      </c>
      <c r="D14" s="2">
        <f t="shared" si="0"/>
        <v>105711</v>
      </c>
      <c r="E14" s="1">
        <f t="shared" si="1"/>
        <v>56.940148139739478</v>
      </c>
      <c r="G14" s="2"/>
      <c r="H14" s="2"/>
      <c r="I14" s="2"/>
    </row>
    <row r="15" spans="1:9" x14ac:dyDescent="0.25">
      <c r="A15">
        <v>2016</v>
      </c>
      <c r="B15" s="2">
        <v>64472</v>
      </c>
      <c r="C15" s="2">
        <v>63820</v>
      </c>
      <c r="D15" s="2">
        <f t="shared" si="0"/>
        <v>128292</v>
      </c>
      <c r="E15" s="1">
        <f t="shared" si="1"/>
        <v>49.74589218345649</v>
      </c>
      <c r="G15" s="2"/>
      <c r="H15" s="2"/>
      <c r="I15" s="2"/>
    </row>
    <row r="16" spans="1:9" x14ac:dyDescent="0.25">
      <c r="A16">
        <v>2017</v>
      </c>
      <c r="B16" s="2">
        <v>71619</v>
      </c>
      <c r="C16" s="2">
        <v>69939</v>
      </c>
      <c r="D16" s="2">
        <f t="shared" si="0"/>
        <v>141558</v>
      </c>
      <c r="E16" s="1">
        <f t="shared" si="1"/>
        <v>49.406603653626071</v>
      </c>
      <c r="G16" s="2"/>
      <c r="H16" s="2"/>
      <c r="I16" s="2"/>
    </row>
    <row r="17" spans="1:9" x14ac:dyDescent="0.25">
      <c r="A17">
        <v>2018</v>
      </c>
      <c r="B17" s="2">
        <v>73750</v>
      </c>
      <c r="C17" s="2">
        <v>57742</v>
      </c>
      <c r="D17" s="2">
        <f t="shared" si="0"/>
        <v>131492</v>
      </c>
      <c r="E17" s="1">
        <f t="shared" si="1"/>
        <v>43.912937669211814</v>
      </c>
      <c r="G17" s="2"/>
      <c r="H17" s="2"/>
      <c r="I17" s="2"/>
    </row>
    <row r="18" spans="1:9" x14ac:dyDescent="0.25">
      <c r="A18">
        <v>2019</v>
      </c>
      <c r="B18" s="2">
        <v>94663</v>
      </c>
      <c r="C18" s="2">
        <v>73476</v>
      </c>
      <c r="D18" s="2">
        <f t="shared" si="0"/>
        <v>168139</v>
      </c>
      <c r="E18" s="1">
        <f t="shared" si="1"/>
        <v>43.699558103711809</v>
      </c>
      <c r="G18" s="2"/>
      <c r="H18" s="2"/>
      <c r="I18" s="2"/>
    </row>
    <row r="19" spans="1:9" x14ac:dyDescent="0.25">
      <c r="A19">
        <v>2020</v>
      </c>
      <c r="B19" s="2">
        <v>97563</v>
      </c>
      <c r="C19" s="2">
        <v>64524</v>
      </c>
      <c r="D19" s="2">
        <f t="shared" si="0"/>
        <v>162087</v>
      </c>
      <c r="E19" s="1">
        <f t="shared" si="1"/>
        <v>39.808251124396158</v>
      </c>
      <c r="G19" s="2"/>
      <c r="H19" s="2"/>
      <c r="I19" s="2"/>
    </row>
    <row r="20" spans="1:9" x14ac:dyDescent="0.25">
      <c r="G20" s="2"/>
      <c r="H20" s="2"/>
      <c r="I20" s="2"/>
    </row>
  </sheetData>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heetViews>
  <sheetFormatPr defaultRowHeight="13.2" x14ac:dyDescent="0.25"/>
  <cols>
    <col min="1" max="1" width="26" customWidth="1"/>
  </cols>
  <sheetData>
    <row r="1" spans="1:9" x14ac:dyDescent="0.25">
      <c r="A1" t="s">
        <v>217</v>
      </c>
    </row>
    <row r="2" spans="1:9" x14ac:dyDescent="0.25">
      <c r="A2" t="s">
        <v>235</v>
      </c>
    </row>
    <row r="3" spans="1:9" x14ac:dyDescent="0.25">
      <c r="A3" t="s">
        <v>223</v>
      </c>
    </row>
    <row r="5" spans="1:9" x14ac:dyDescent="0.25">
      <c r="A5" t="s">
        <v>210</v>
      </c>
      <c r="B5" t="s">
        <v>130</v>
      </c>
      <c r="C5" t="s">
        <v>131</v>
      </c>
      <c r="D5" t="s">
        <v>193</v>
      </c>
      <c r="E5" t="s">
        <v>215</v>
      </c>
    </row>
    <row r="6" spans="1:9" x14ac:dyDescent="0.25">
      <c r="A6" t="s">
        <v>120</v>
      </c>
      <c r="B6" s="2">
        <v>39412</v>
      </c>
      <c r="C6" s="2">
        <v>7543</v>
      </c>
      <c r="D6" s="2">
        <f>B6+C6</f>
        <v>46955</v>
      </c>
      <c r="E6" s="1">
        <f>(C6/D6)*100</f>
        <v>16.064316899158769</v>
      </c>
      <c r="G6" s="2"/>
      <c r="H6" s="2"/>
      <c r="I6" s="2"/>
    </row>
    <row r="7" spans="1:9" x14ac:dyDescent="0.25">
      <c r="A7" t="s">
        <v>11</v>
      </c>
      <c r="B7" s="2">
        <v>24199</v>
      </c>
      <c r="C7" s="2">
        <v>4858</v>
      </c>
      <c r="D7" s="2">
        <f t="shared" ref="D7:D25" si="0">B7+C7</f>
        <v>29057</v>
      </c>
      <c r="E7" s="1">
        <f t="shared" ref="E7:E25" si="1">(C7/D7)*100</f>
        <v>16.718862924596483</v>
      </c>
      <c r="G7" s="2"/>
      <c r="H7" s="2"/>
      <c r="I7" s="2"/>
    </row>
    <row r="8" spans="1:9" x14ac:dyDescent="0.25">
      <c r="A8" t="s">
        <v>41</v>
      </c>
      <c r="B8" s="2">
        <v>5040</v>
      </c>
      <c r="C8" s="2">
        <v>6330</v>
      </c>
      <c r="D8" s="2">
        <f t="shared" si="0"/>
        <v>11370</v>
      </c>
      <c r="E8" s="1">
        <f t="shared" si="1"/>
        <v>55.672823218997358</v>
      </c>
      <c r="G8" s="2"/>
      <c r="H8" s="2"/>
      <c r="I8" s="2"/>
    </row>
    <row r="9" spans="1:9" x14ac:dyDescent="0.25">
      <c r="A9" t="s">
        <v>28</v>
      </c>
      <c r="B9" s="2">
        <v>6508</v>
      </c>
      <c r="C9" s="2">
        <v>2750</v>
      </c>
      <c r="D9" s="2">
        <f t="shared" si="0"/>
        <v>9258</v>
      </c>
      <c r="E9" s="1">
        <f t="shared" si="1"/>
        <v>29.704039749405919</v>
      </c>
      <c r="G9" s="2"/>
      <c r="H9" s="2"/>
      <c r="I9" s="2"/>
    </row>
    <row r="10" spans="1:9" x14ac:dyDescent="0.25">
      <c r="A10" t="s">
        <v>23</v>
      </c>
      <c r="B10" s="2">
        <v>928</v>
      </c>
      <c r="C10" s="2">
        <v>6317</v>
      </c>
      <c r="D10" s="2">
        <f t="shared" si="0"/>
        <v>7245</v>
      </c>
      <c r="E10" s="1">
        <f t="shared" si="1"/>
        <v>87.191166321601102</v>
      </c>
      <c r="G10" s="2"/>
      <c r="H10" s="2"/>
      <c r="I10" s="2"/>
    </row>
    <row r="11" spans="1:9" x14ac:dyDescent="0.25">
      <c r="A11" t="s">
        <v>7</v>
      </c>
      <c r="B11" s="2">
        <v>4756</v>
      </c>
      <c r="C11" s="2">
        <v>2060</v>
      </c>
      <c r="D11" s="2">
        <f t="shared" si="0"/>
        <v>6816</v>
      </c>
      <c r="E11" s="1">
        <f t="shared" si="1"/>
        <v>30.22300469483568</v>
      </c>
      <c r="G11" s="2"/>
      <c r="H11" s="2"/>
      <c r="I11" s="2"/>
    </row>
    <row r="12" spans="1:9" x14ac:dyDescent="0.25">
      <c r="A12" t="s">
        <v>81</v>
      </c>
      <c r="B12" s="2">
        <v>4452</v>
      </c>
      <c r="C12" s="2">
        <v>2340</v>
      </c>
      <c r="D12" s="2">
        <f t="shared" si="0"/>
        <v>6792</v>
      </c>
      <c r="E12" s="1">
        <f t="shared" si="1"/>
        <v>34.452296819787989</v>
      </c>
      <c r="G12" s="2"/>
      <c r="H12" s="2"/>
      <c r="I12" s="2"/>
    </row>
    <row r="13" spans="1:9" x14ac:dyDescent="0.25">
      <c r="A13" t="s">
        <v>84</v>
      </c>
      <c r="B13" s="2">
        <v>3487</v>
      </c>
      <c r="C13" s="2">
        <v>2286</v>
      </c>
      <c r="D13" s="2">
        <f t="shared" si="0"/>
        <v>5773</v>
      </c>
      <c r="E13" s="1">
        <f t="shared" si="1"/>
        <v>39.598129222241468</v>
      </c>
      <c r="G13" s="2"/>
      <c r="H13" s="2"/>
      <c r="I13" s="2"/>
    </row>
    <row r="14" spans="1:9" x14ac:dyDescent="0.25">
      <c r="A14" t="s">
        <v>46</v>
      </c>
      <c r="B14" s="2">
        <v>1042</v>
      </c>
      <c r="C14" s="2">
        <v>4538</v>
      </c>
      <c r="D14" s="2">
        <f t="shared" si="0"/>
        <v>5580</v>
      </c>
      <c r="E14" s="1">
        <f t="shared" si="1"/>
        <v>81.326164874551978</v>
      </c>
      <c r="G14" s="2"/>
      <c r="H14" s="2"/>
      <c r="I14" s="2"/>
    </row>
    <row r="15" spans="1:9" x14ac:dyDescent="0.25">
      <c r="A15" t="s">
        <v>14</v>
      </c>
      <c r="B15" s="2">
        <v>4285</v>
      </c>
      <c r="C15" s="2">
        <v>589</v>
      </c>
      <c r="D15" s="2">
        <f t="shared" si="0"/>
        <v>4874</v>
      </c>
      <c r="E15" s="1">
        <f t="shared" si="1"/>
        <v>12.084530160032827</v>
      </c>
      <c r="G15" s="2"/>
      <c r="H15" s="2"/>
      <c r="I15" s="2"/>
    </row>
    <row r="16" spans="1:9" x14ac:dyDescent="0.25">
      <c r="A16" t="s">
        <v>54</v>
      </c>
      <c r="B16" s="2">
        <v>936</v>
      </c>
      <c r="C16" s="2">
        <v>2236</v>
      </c>
      <c r="D16" s="2">
        <f t="shared" si="0"/>
        <v>3172</v>
      </c>
      <c r="E16" s="1">
        <f t="shared" si="1"/>
        <v>70.491803278688522</v>
      </c>
      <c r="G16" s="2"/>
      <c r="H16" s="2"/>
      <c r="I16" s="2"/>
    </row>
    <row r="17" spans="1:9" x14ac:dyDescent="0.25">
      <c r="A17" t="s">
        <v>72</v>
      </c>
      <c r="B17" s="2">
        <v>352</v>
      </c>
      <c r="C17" s="2">
        <v>2482</v>
      </c>
      <c r="D17" s="2">
        <f t="shared" si="0"/>
        <v>2834</v>
      </c>
      <c r="E17" s="1">
        <f t="shared" si="1"/>
        <v>87.579393083980236</v>
      </c>
      <c r="G17" s="2"/>
      <c r="H17" s="2"/>
      <c r="I17" s="2"/>
    </row>
    <row r="18" spans="1:9" x14ac:dyDescent="0.25">
      <c r="A18" t="s">
        <v>78</v>
      </c>
      <c r="B18" s="2">
        <v>451</v>
      </c>
      <c r="C18" s="2">
        <v>1940</v>
      </c>
      <c r="D18" s="2">
        <f t="shared" si="0"/>
        <v>2391</v>
      </c>
      <c r="E18" s="1">
        <f t="shared" si="1"/>
        <v>81.137599330823932</v>
      </c>
      <c r="G18" s="2"/>
      <c r="H18" s="2"/>
      <c r="I18" s="2"/>
    </row>
    <row r="19" spans="1:9" x14ac:dyDescent="0.25">
      <c r="A19" t="s">
        <v>16</v>
      </c>
      <c r="B19" s="2">
        <v>662</v>
      </c>
      <c r="C19" s="2">
        <v>962</v>
      </c>
      <c r="D19" s="2">
        <f t="shared" si="0"/>
        <v>1624</v>
      </c>
      <c r="E19" s="1">
        <f t="shared" si="1"/>
        <v>59.236453201970441</v>
      </c>
      <c r="G19" s="2"/>
      <c r="H19" s="2"/>
      <c r="I19" s="2"/>
    </row>
    <row r="20" spans="1:9" x14ac:dyDescent="0.25">
      <c r="A20" t="s">
        <v>123</v>
      </c>
      <c r="B20" s="2">
        <v>133</v>
      </c>
      <c r="C20" s="2">
        <v>912</v>
      </c>
      <c r="D20" s="2">
        <f t="shared" si="0"/>
        <v>1045</v>
      </c>
      <c r="E20" s="1">
        <f t="shared" si="1"/>
        <v>87.272727272727266</v>
      </c>
      <c r="G20" s="2"/>
      <c r="H20" s="2"/>
      <c r="I20" s="2"/>
    </row>
    <row r="21" spans="1:9" x14ac:dyDescent="0.25">
      <c r="A21" t="s">
        <v>126</v>
      </c>
      <c r="B21" s="2">
        <v>62</v>
      </c>
      <c r="C21" s="2">
        <v>840</v>
      </c>
      <c r="D21" s="2">
        <f t="shared" si="0"/>
        <v>902</v>
      </c>
      <c r="E21" s="1">
        <f t="shared" si="1"/>
        <v>93.126385809312637</v>
      </c>
      <c r="G21" s="2"/>
      <c r="H21" s="2"/>
      <c r="I21" s="2"/>
    </row>
    <row r="22" spans="1:9" x14ac:dyDescent="0.25">
      <c r="A22" t="s">
        <v>132</v>
      </c>
      <c r="B22" s="2">
        <v>13</v>
      </c>
      <c r="C22" s="2">
        <v>839</v>
      </c>
      <c r="D22" s="2">
        <f t="shared" si="0"/>
        <v>852</v>
      </c>
      <c r="E22" s="1">
        <f t="shared" si="1"/>
        <v>98.474178403755857</v>
      </c>
      <c r="G22" s="2"/>
      <c r="H22" s="2"/>
      <c r="I22" s="2"/>
    </row>
    <row r="23" spans="1:9" x14ac:dyDescent="0.25">
      <c r="A23" t="s">
        <v>85</v>
      </c>
      <c r="B23" s="2">
        <v>0</v>
      </c>
      <c r="C23" s="2">
        <v>809</v>
      </c>
      <c r="D23" s="2">
        <f t="shared" si="0"/>
        <v>809</v>
      </c>
      <c r="E23" s="1">
        <f t="shared" si="1"/>
        <v>100</v>
      </c>
      <c r="G23" s="2"/>
      <c r="H23" s="2"/>
      <c r="I23" s="2"/>
    </row>
    <row r="24" spans="1:9" x14ac:dyDescent="0.25">
      <c r="A24" t="s">
        <v>125</v>
      </c>
      <c r="B24" s="2">
        <v>12</v>
      </c>
      <c r="C24" s="2">
        <v>711</v>
      </c>
      <c r="D24" s="2">
        <f t="shared" si="0"/>
        <v>723</v>
      </c>
      <c r="E24" s="1">
        <f t="shared" si="1"/>
        <v>98.340248962655593</v>
      </c>
      <c r="G24" s="2"/>
      <c r="H24" s="2"/>
      <c r="I24" s="2"/>
    </row>
    <row r="25" spans="1:9" x14ac:dyDescent="0.25">
      <c r="A25" t="s">
        <v>18</v>
      </c>
      <c r="B25" s="2">
        <v>173</v>
      </c>
      <c r="C25" s="2">
        <v>133</v>
      </c>
      <c r="D25" s="2">
        <f t="shared" si="0"/>
        <v>306</v>
      </c>
      <c r="E25" s="1">
        <f t="shared" si="1"/>
        <v>43.464052287581701</v>
      </c>
      <c r="G25" s="2"/>
      <c r="H25" s="2"/>
      <c r="I25" s="2"/>
    </row>
  </sheetData>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workbookViewId="0"/>
  </sheetViews>
  <sheetFormatPr defaultRowHeight="13.2" x14ac:dyDescent="0.25"/>
  <cols>
    <col min="1" max="1" width="61.77734375" customWidth="1"/>
  </cols>
  <sheetData>
    <row r="1" spans="1:20" x14ac:dyDescent="0.25">
      <c r="A1" t="s">
        <v>218</v>
      </c>
    </row>
    <row r="2" spans="1:20" x14ac:dyDescent="0.25">
      <c r="A2" t="s">
        <v>236</v>
      </c>
    </row>
    <row r="3" spans="1:20" x14ac:dyDescent="0.25">
      <c r="A3" t="s">
        <v>223</v>
      </c>
    </row>
    <row r="5" spans="1:20" x14ac:dyDescent="0.25">
      <c r="A5" t="s">
        <v>222</v>
      </c>
      <c r="B5">
        <v>2018</v>
      </c>
      <c r="C5">
        <v>2019</v>
      </c>
      <c r="D5">
        <v>2020</v>
      </c>
      <c r="E5">
        <v>2021</v>
      </c>
      <c r="F5" t="s">
        <v>188</v>
      </c>
      <c r="G5" t="s">
        <v>184</v>
      </c>
    </row>
    <row r="6" spans="1:20" x14ac:dyDescent="0.25">
      <c r="A6" t="s">
        <v>154</v>
      </c>
      <c r="B6" s="2">
        <v>50</v>
      </c>
      <c r="C6" s="2">
        <v>37</v>
      </c>
      <c r="D6" s="2">
        <v>54</v>
      </c>
      <c r="E6" s="2">
        <v>129</v>
      </c>
      <c r="F6" s="1">
        <v>138.88888888888889</v>
      </c>
      <c r="G6" s="1">
        <v>0.5744822979291917</v>
      </c>
      <c r="O6" s="2"/>
      <c r="P6" s="2"/>
      <c r="Q6" s="2"/>
      <c r="R6" s="2"/>
      <c r="S6" s="2"/>
      <c r="T6" s="2"/>
    </row>
    <row r="7" spans="1:20" x14ac:dyDescent="0.25">
      <c r="A7" t="s">
        <v>143</v>
      </c>
      <c r="B7" s="2">
        <v>698</v>
      </c>
      <c r="C7" s="2">
        <v>949</v>
      </c>
      <c r="D7" s="2">
        <v>635</v>
      </c>
      <c r="E7" s="2">
        <v>1120</v>
      </c>
      <c r="F7" s="1">
        <v>76.377952755905511</v>
      </c>
      <c r="G7" s="1">
        <v>4.9877532843464714</v>
      </c>
      <c r="O7" s="2"/>
      <c r="P7" s="2"/>
      <c r="Q7" s="2"/>
      <c r="R7" s="2"/>
    </row>
    <row r="8" spans="1:20" x14ac:dyDescent="0.25">
      <c r="A8" t="s">
        <v>139</v>
      </c>
      <c r="B8" s="2">
        <v>420</v>
      </c>
      <c r="C8" s="2">
        <v>439</v>
      </c>
      <c r="D8" s="2">
        <v>366</v>
      </c>
      <c r="E8" s="2">
        <v>516</v>
      </c>
      <c r="F8" s="1">
        <v>40.983606557377051</v>
      </c>
      <c r="G8" s="1">
        <v>2.2979291917167668</v>
      </c>
      <c r="O8" s="2"/>
      <c r="P8" s="2"/>
      <c r="Q8" s="2"/>
      <c r="R8" s="2"/>
    </row>
    <row r="9" spans="1:20" x14ac:dyDescent="0.25">
      <c r="A9" t="s">
        <v>138</v>
      </c>
      <c r="B9" s="2">
        <v>115</v>
      </c>
      <c r="C9" s="2">
        <v>61</v>
      </c>
      <c r="D9" s="2">
        <v>215</v>
      </c>
      <c r="E9" s="2">
        <v>99</v>
      </c>
      <c r="F9" s="1">
        <v>-53.95348837209302</v>
      </c>
      <c r="G9" s="1">
        <v>0.4408817635270541</v>
      </c>
      <c r="O9" s="2"/>
      <c r="P9" s="2"/>
      <c r="Q9" s="2"/>
      <c r="R9" s="2"/>
    </row>
    <row r="10" spans="1:20" x14ac:dyDescent="0.25">
      <c r="A10" t="s">
        <v>137</v>
      </c>
      <c r="B10" s="2">
        <v>183</v>
      </c>
      <c r="C10" s="2">
        <v>135</v>
      </c>
      <c r="D10" s="2">
        <v>94</v>
      </c>
      <c r="E10" s="2">
        <v>177</v>
      </c>
      <c r="F10" s="1">
        <v>88.297872340425542</v>
      </c>
      <c r="G10" s="1">
        <v>0.78824315297261194</v>
      </c>
      <c r="O10" s="2"/>
      <c r="P10" s="2"/>
      <c r="Q10" s="2"/>
      <c r="R10" s="2"/>
    </row>
    <row r="11" spans="1:20" x14ac:dyDescent="0.25">
      <c r="A11" t="s">
        <v>136</v>
      </c>
      <c r="B11" s="2">
        <v>2352</v>
      </c>
      <c r="C11" s="2">
        <v>2187</v>
      </c>
      <c r="D11" s="2">
        <v>1385</v>
      </c>
      <c r="E11" s="2">
        <v>1548</v>
      </c>
      <c r="F11" s="1">
        <v>11.768953068592047</v>
      </c>
      <c r="G11" s="1">
        <v>6.8937875751503004</v>
      </c>
      <c r="O11" s="2"/>
      <c r="P11" s="2"/>
      <c r="Q11" s="2"/>
      <c r="R11" s="2"/>
    </row>
    <row r="12" spans="1:20" x14ac:dyDescent="0.25">
      <c r="A12" t="s">
        <v>135</v>
      </c>
      <c r="B12" s="2">
        <v>709</v>
      </c>
      <c r="C12" s="2">
        <v>774</v>
      </c>
      <c r="D12" s="2">
        <v>839</v>
      </c>
      <c r="E12" s="2">
        <v>833</v>
      </c>
      <c r="F12" s="1">
        <v>-0.7151370679380209</v>
      </c>
      <c r="G12" s="1">
        <v>3.7096415052326872</v>
      </c>
      <c r="O12" s="2"/>
      <c r="P12" s="2"/>
      <c r="Q12" s="2"/>
      <c r="R12" s="2"/>
    </row>
    <row r="13" spans="1:20" x14ac:dyDescent="0.25">
      <c r="A13" t="s">
        <v>134</v>
      </c>
      <c r="B13" s="2">
        <v>460</v>
      </c>
      <c r="C13" s="2">
        <v>484</v>
      </c>
      <c r="D13" s="2">
        <v>313</v>
      </c>
      <c r="E13" s="2">
        <v>566</v>
      </c>
      <c r="F13" s="1">
        <v>80.83067092651757</v>
      </c>
      <c r="G13" s="1">
        <v>2.5205967490536629</v>
      </c>
      <c r="O13" s="2"/>
      <c r="P13" s="2"/>
      <c r="Q13" s="2"/>
      <c r="R13" s="2"/>
    </row>
    <row r="14" spans="1:20" x14ac:dyDescent="0.25">
      <c r="A14" t="s">
        <v>133</v>
      </c>
      <c r="B14" s="2">
        <v>1220</v>
      </c>
      <c r="C14" s="2">
        <v>1442</v>
      </c>
      <c r="D14" s="2">
        <v>1572</v>
      </c>
      <c r="E14" s="2">
        <v>1847</v>
      </c>
      <c r="F14" s="1">
        <v>17.493638676844792</v>
      </c>
      <c r="G14" s="1">
        <v>8.225339568024939</v>
      </c>
      <c r="O14" s="2"/>
      <c r="P14" s="2"/>
      <c r="Q14" s="2"/>
      <c r="R14" s="2"/>
    </row>
    <row r="15" spans="1:20" x14ac:dyDescent="0.25">
      <c r="A15" t="s">
        <v>164</v>
      </c>
      <c r="B15" s="2">
        <v>1289</v>
      </c>
      <c r="C15" s="2">
        <v>1001</v>
      </c>
      <c r="D15" s="2">
        <v>690</v>
      </c>
      <c r="E15" s="2">
        <v>736</v>
      </c>
      <c r="F15" s="1">
        <v>6.6666666666666652</v>
      </c>
      <c r="G15" s="1">
        <v>3.2776664439991094</v>
      </c>
      <c r="O15" s="2"/>
      <c r="P15" s="2"/>
      <c r="Q15" s="2"/>
      <c r="R15" s="2"/>
    </row>
    <row r="16" spans="1:20" x14ac:dyDescent="0.25">
      <c r="A16" t="s">
        <v>163</v>
      </c>
      <c r="B16" s="2">
        <v>866</v>
      </c>
      <c r="C16" s="2">
        <v>960</v>
      </c>
      <c r="D16" s="2">
        <v>1008</v>
      </c>
      <c r="E16" s="2">
        <v>1103</v>
      </c>
      <c r="F16" s="1">
        <v>9.4246031746031846</v>
      </c>
      <c r="G16" s="1">
        <v>4.912046314851926</v>
      </c>
      <c r="O16" s="2"/>
      <c r="P16" s="2"/>
      <c r="Q16" s="2"/>
      <c r="R16" s="2"/>
    </row>
    <row r="17" spans="1:18" x14ac:dyDescent="0.25">
      <c r="A17" t="s">
        <v>162</v>
      </c>
      <c r="B17" s="2">
        <v>1662</v>
      </c>
      <c r="C17" s="2">
        <v>2075</v>
      </c>
      <c r="D17" s="2">
        <v>1895</v>
      </c>
      <c r="E17" s="2">
        <v>2179</v>
      </c>
      <c r="F17" s="1">
        <v>14.9868073878628</v>
      </c>
      <c r="G17" s="1">
        <v>9.7038521487419285</v>
      </c>
      <c r="O17" s="2"/>
      <c r="P17" s="2"/>
      <c r="Q17" s="2"/>
      <c r="R17" s="2"/>
    </row>
    <row r="18" spans="1:18" x14ac:dyDescent="0.25">
      <c r="A18" t="s">
        <v>161</v>
      </c>
      <c r="B18" s="2">
        <v>466</v>
      </c>
      <c r="C18" s="2">
        <v>550</v>
      </c>
      <c r="D18" s="2">
        <v>462</v>
      </c>
      <c r="E18" s="2">
        <v>665</v>
      </c>
      <c r="F18" s="1">
        <v>43.939393939393945</v>
      </c>
      <c r="G18" s="1">
        <v>2.961478512580717</v>
      </c>
      <c r="O18" s="2"/>
      <c r="P18" s="2"/>
      <c r="Q18" s="2"/>
      <c r="R18" s="2"/>
    </row>
    <row r="19" spans="1:18" x14ac:dyDescent="0.25">
      <c r="A19" t="s">
        <v>160</v>
      </c>
      <c r="B19" s="2">
        <v>2031</v>
      </c>
      <c r="C19" s="2">
        <v>2970</v>
      </c>
      <c r="D19" s="2">
        <v>1644</v>
      </c>
      <c r="E19" s="2">
        <v>2154</v>
      </c>
      <c r="F19" s="1">
        <v>31.021897810218981</v>
      </c>
      <c r="G19" s="1">
        <v>9.5925183700734795</v>
      </c>
      <c r="O19" s="2"/>
      <c r="P19" s="2"/>
      <c r="Q19" s="2"/>
      <c r="R19" s="2"/>
    </row>
    <row r="20" spans="1:18" x14ac:dyDescent="0.25">
      <c r="A20" t="s">
        <v>159</v>
      </c>
      <c r="B20" s="2">
        <v>609</v>
      </c>
      <c r="C20" s="2">
        <v>673</v>
      </c>
      <c r="D20" s="2">
        <v>580</v>
      </c>
      <c r="E20" s="2">
        <v>745</v>
      </c>
      <c r="F20" s="1">
        <v>28.448275862068972</v>
      </c>
      <c r="G20" s="1">
        <v>3.3177466043197503</v>
      </c>
      <c r="O20" s="2"/>
      <c r="P20" s="2"/>
      <c r="Q20" s="2"/>
      <c r="R20" s="2"/>
    </row>
    <row r="21" spans="1:18" x14ac:dyDescent="0.25">
      <c r="A21" t="s">
        <v>158</v>
      </c>
      <c r="B21" s="2">
        <v>292</v>
      </c>
      <c r="C21" s="2">
        <v>176</v>
      </c>
      <c r="D21" s="2">
        <v>133</v>
      </c>
      <c r="E21" s="2">
        <v>144</v>
      </c>
      <c r="F21" s="1">
        <v>8.2706766917293173</v>
      </c>
      <c r="G21" s="1">
        <v>0.6412825651302605</v>
      </c>
      <c r="O21" s="2"/>
      <c r="P21" s="2"/>
      <c r="Q21" s="2"/>
      <c r="R21" s="2"/>
    </row>
    <row r="22" spans="1:18" x14ac:dyDescent="0.25">
      <c r="A22" t="s">
        <v>157</v>
      </c>
      <c r="B22" s="2">
        <v>17</v>
      </c>
      <c r="C22" s="2">
        <v>26</v>
      </c>
      <c r="D22" s="2">
        <v>11</v>
      </c>
      <c r="E22" s="2">
        <v>28</v>
      </c>
      <c r="F22" s="1">
        <v>154.54545454545453</v>
      </c>
      <c r="G22" s="1">
        <v>0.12469383210866178</v>
      </c>
      <c r="O22" s="2"/>
      <c r="P22" s="2"/>
      <c r="Q22" s="2"/>
      <c r="R22" s="2"/>
    </row>
    <row r="23" spans="1:18" x14ac:dyDescent="0.25">
      <c r="A23" t="s">
        <v>156</v>
      </c>
      <c r="B23" s="2">
        <v>49</v>
      </c>
      <c r="C23" s="2">
        <v>34</v>
      </c>
      <c r="D23" s="2">
        <v>48</v>
      </c>
      <c r="E23" s="2">
        <v>87</v>
      </c>
      <c r="F23" s="1">
        <v>81.25</v>
      </c>
      <c r="G23" s="1">
        <v>0.38744154976619904</v>
      </c>
      <c r="O23" s="2"/>
      <c r="P23" s="2"/>
      <c r="Q23" s="2"/>
      <c r="R23" s="2"/>
    </row>
    <row r="24" spans="1:18" x14ac:dyDescent="0.25">
      <c r="A24" t="s">
        <v>155</v>
      </c>
      <c r="B24" s="2">
        <v>291</v>
      </c>
      <c r="C24" s="2">
        <v>258</v>
      </c>
      <c r="D24" s="2">
        <v>169</v>
      </c>
      <c r="E24" s="2">
        <v>267</v>
      </c>
      <c r="F24" s="1">
        <v>57.988165680473379</v>
      </c>
      <c r="G24" s="1">
        <v>1.1890447561790247</v>
      </c>
      <c r="O24" s="2"/>
      <c r="P24" s="2"/>
      <c r="Q24" s="2"/>
      <c r="R24" s="2"/>
    </row>
    <row r="25" spans="1:18" x14ac:dyDescent="0.25">
      <c r="A25" t="s">
        <v>153</v>
      </c>
      <c r="B25" s="2">
        <v>123</v>
      </c>
      <c r="C25" s="2">
        <v>81</v>
      </c>
      <c r="D25" s="2">
        <v>98</v>
      </c>
      <c r="E25" s="2">
        <v>114</v>
      </c>
      <c r="F25" s="1">
        <v>16.326530612244895</v>
      </c>
      <c r="G25" s="1">
        <v>0.5076820307281229</v>
      </c>
      <c r="O25" s="2"/>
      <c r="P25" s="2"/>
      <c r="Q25" s="2"/>
      <c r="R25" s="2"/>
    </row>
    <row r="26" spans="1:18" x14ac:dyDescent="0.25">
      <c r="A26" t="s">
        <v>152</v>
      </c>
      <c r="B26" s="2">
        <v>561</v>
      </c>
      <c r="C26" s="2">
        <v>695</v>
      </c>
      <c r="D26" s="2">
        <v>612</v>
      </c>
      <c r="E26" s="2">
        <v>898</v>
      </c>
      <c r="F26" s="1">
        <v>46.73202614379084</v>
      </c>
      <c r="G26" s="1">
        <v>3.9991093297706524</v>
      </c>
      <c r="O26" s="2"/>
      <c r="P26" s="2"/>
      <c r="Q26" s="2"/>
      <c r="R26" s="2"/>
    </row>
    <row r="27" spans="1:18" x14ac:dyDescent="0.25">
      <c r="A27" t="s">
        <v>151</v>
      </c>
      <c r="B27" s="2">
        <v>54</v>
      </c>
      <c r="C27" s="2">
        <v>48</v>
      </c>
      <c r="D27" s="2">
        <v>49</v>
      </c>
      <c r="E27" s="2">
        <v>97</v>
      </c>
      <c r="F27" s="1">
        <v>97.959183673469383</v>
      </c>
      <c r="G27" s="1">
        <v>0.43197506123357826</v>
      </c>
      <c r="O27" s="2"/>
      <c r="P27" s="2"/>
      <c r="Q27" s="2"/>
      <c r="R27" s="2"/>
    </row>
    <row r="28" spans="1:18" x14ac:dyDescent="0.25">
      <c r="A28" t="s">
        <v>150</v>
      </c>
      <c r="B28" s="2">
        <v>1064</v>
      </c>
      <c r="C28" s="2">
        <v>1173</v>
      </c>
      <c r="D28" s="2">
        <v>1000</v>
      </c>
      <c r="E28" s="2">
        <v>1122</v>
      </c>
      <c r="F28" s="1">
        <v>12.20000000000001</v>
      </c>
      <c r="G28" s="1">
        <v>4.9966599866399468</v>
      </c>
      <c r="O28" s="2"/>
      <c r="P28" s="2"/>
      <c r="Q28" s="2"/>
      <c r="R28" s="2"/>
    </row>
    <row r="29" spans="1:18" x14ac:dyDescent="0.25">
      <c r="A29" t="s">
        <v>149</v>
      </c>
      <c r="B29" s="2">
        <v>415</v>
      </c>
      <c r="C29" s="2">
        <v>453</v>
      </c>
      <c r="D29" s="2">
        <v>657</v>
      </c>
      <c r="E29" s="2">
        <v>713</v>
      </c>
      <c r="F29" s="1">
        <v>8.5235920852359204</v>
      </c>
      <c r="G29" s="1">
        <v>3.1752393676241373</v>
      </c>
      <c r="O29" s="2"/>
      <c r="P29" s="2"/>
      <c r="Q29" s="2"/>
      <c r="R29" s="2"/>
    </row>
    <row r="30" spans="1:18" x14ac:dyDescent="0.25">
      <c r="A30" t="s">
        <v>148</v>
      </c>
      <c r="B30" s="2">
        <v>505</v>
      </c>
      <c r="C30" s="2">
        <v>820</v>
      </c>
      <c r="D30" s="2">
        <v>795</v>
      </c>
      <c r="E30" s="2">
        <v>709</v>
      </c>
      <c r="F30" s="1">
        <v>-10.817610062893079</v>
      </c>
      <c r="G30" s="1">
        <v>3.157425963037185</v>
      </c>
      <c r="O30" s="2"/>
      <c r="P30" s="2"/>
      <c r="Q30" s="2"/>
      <c r="R30" s="2"/>
    </row>
    <row r="31" spans="1:18" x14ac:dyDescent="0.25">
      <c r="A31" t="s">
        <v>147</v>
      </c>
      <c r="B31" s="2">
        <v>1196</v>
      </c>
      <c r="C31" s="2">
        <v>1357</v>
      </c>
      <c r="D31" s="2">
        <v>1303</v>
      </c>
      <c r="E31" s="2">
        <v>1457</v>
      </c>
      <c r="F31" s="1">
        <v>11.818879508825786</v>
      </c>
      <c r="G31" s="1">
        <v>6.4885326207971499</v>
      </c>
      <c r="O31" s="2"/>
      <c r="P31" s="2"/>
      <c r="Q31" s="2"/>
      <c r="R31" s="2"/>
    </row>
    <row r="32" spans="1:18" x14ac:dyDescent="0.25">
      <c r="A32" t="s">
        <v>146</v>
      </c>
      <c r="B32" s="2">
        <v>150</v>
      </c>
      <c r="C32" s="2">
        <v>173</v>
      </c>
      <c r="D32" s="2">
        <v>195</v>
      </c>
      <c r="E32" s="2">
        <v>107</v>
      </c>
      <c r="F32" s="1">
        <v>-45.128205128205124</v>
      </c>
      <c r="G32" s="1">
        <v>0.47650857270095748</v>
      </c>
      <c r="O32" s="2"/>
      <c r="P32" s="2"/>
      <c r="Q32" s="2"/>
      <c r="R32" s="2"/>
    </row>
    <row r="33" spans="1:18" x14ac:dyDescent="0.25">
      <c r="A33" t="s">
        <v>145</v>
      </c>
      <c r="B33" s="2">
        <v>785</v>
      </c>
      <c r="C33" s="2">
        <v>542</v>
      </c>
      <c r="D33" s="2">
        <v>772</v>
      </c>
      <c r="E33" s="2">
        <v>1283</v>
      </c>
      <c r="F33" s="1">
        <v>66.191709844559583</v>
      </c>
      <c r="G33" s="1">
        <v>5.7136495212647525</v>
      </c>
      <c r="O33" s="2"/>
      <c r="P33" s="2"/>
      <c r="Q33" s="2"/>
      <c r="R33" s="2"/>
    </row>
    <row r="34" spans="1:18" x14ac:dyDescent="0.25">
      <c r="A34" t="s">
        <v>144</v>
      </c>
      <c r="B34" s="2">
        <v>51</v>
      </c>
      <c r="C34" s="2">
        <v>37</v>
      </c>
      <c r="D34" s="2">
        <v>133</v>
      </c>
      <c r="E34" s="2">
        <v>90</v>
      </c>
      <c r="F34" s="1">
        <v>-32.330827067669176</v>
      </c>
      <c r="G34" s="1">
        <v>0.40080160320641278</v>
      </c>
      <c r="O34" s="2"/>
      <c r="P34" s="2"/>
      <c r="Q34" s="2"/>
      <c r="R34" s="2"/>
    </row>
    <row r="35" spans="1:18" x14ac:dyDescent="0.25">
      <c r="A35" t="s">
        <v>142</v>
      </c>
      <c r="B35" s="2">
        <v>95</v>
      </c>
      <c r="C35" s="2">
        <v>81</v>
      </c>
      <c r="D35" s="2">
        <v>41</v>
      </c>
      <c r="E35" s="2">
        <v>99</v>
      </c>
      <c r="F35" s="1">
        <v>141.46341463414635</v>
      </c>
      <c r="G35" s="1">
        <v>0.4408817635270541</v>
      </c>
      <c r="O35" s="2"/>
      <c r="P35" s="2"/>
      <c r="Q35" s="2"/>
      <c r="R35" s="2"/>
    </row>
    <row r="36" spans="1:18" x14ac:dyDescent="0.25">
      <c r="A36" t="s">
        <v>141</v>
      </c>
      <c r="B36" s="2">
        <v>147</v>
      </c>
      <c r="C36" s="2">
        <v>108</v>
      </c>
      <c r="D36" s="2">
        <v>115</v>
      </c>
      <c r="E36" s="2">
        <v>76</v>
      </c>
      <c r="F36" s="1">
        <v>-33.913043478260875</v>
      </c>
      <c r="G36" s="1">
        <v>0.33845468715208193</v>
      </c>
      <c r="O36" s="2"/>
      <c r="P36" s="2"/>
      <c r="Q36" s="2"/>
      <c r="R36" s="2"/>
    </row>
    <row r="37" spans="1:18" x14ac:dyDescent="0.25">
      <c r="A37" t="s">
        <v>140</v>
      </c>
      <c r="B37" s="2">
        <v>867</v>
      </c>
      <c r="C37" s="2">
        <v>1060</v>
      </c>
      <c r="D37" s="2">
        <v>731</v>
      </c>
      <c r="E37" s="2">
        <v>747</v>
      </c>
      <c r="F37" s="1">
        <v>2.188782489740082</v>
      </c>
      <c r="G37" s="1">
        <v>3.3266533066132267</v>
      </c>
      <c r="O37" s="2"/>
      <c r="P37" s="2"/>
      <c r="Q37" s="2"/>
      <c r="R37" s="2"/>
    </row>
    <row r="38" spans="1:18" x14ac:dyDescent="0.25">
      <c r="B38" s="2"/>
      <c r="C38" s="2"/>
      <c r="D38" s="2"/>
      <c r="E38" s="2"/>
      <c r="F38" s="1"/>
      <c r="G38" s="1"/>
    </row>
  </sheetData>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9"/>
  <sheetViews>
    <sheetView workbookViewId="0"/>
  </sheetViews>
  <sheetFormatPr defaultRowHeight="13.2" x14ac:dyDescent="0.25"/>
  <cols>
    <col min="1" max="1" width="34.33203125" customWidth="1"/>
    <col min="2" max="2" width="12.21875" customWidth="1"/>
  </cols>
  <sheetData>
    <row r="1" spans="1:3" x14ac:dyDescent="0.25">
      <c r="A1" t="s">
        <v>219</v>
      </c>
    </row>
    <row r="2" spans="1:3" x14ac:dyDescent="0.25">
      <c r="A2" t="s">
        <v>237</v>
      </c>
    </row>
    <row r="3" spans="1:3" x14ac:dyDescent="0.25">
      <c r="A3" t="s">
        <v>223</v>
      </c>
    </row>
    <row r="5" spans="1:3" x14ac:dyDescent="0.25">
      <c r="A5" t="s">
        <v>222</v>
      </c>
      <c r="B5" t="s">
        <v>86</v>
      </c>
      <c r="C5" t="s">
        <v>129</v>
      </c>
    </row>
    <row r="6" spans="1:3" x14ac:dyDescent="0.25">
      <c r="A6" t="s">
        <v>164</v>
      </c>
      <c r="B6" t="s">
        <v>20</v>
      </c>
      <c r="C6">
        <v>18</v>
      </c>
    </row>
    <row r="7" spans="1:3" x14ac:dyDescent="0.25">
      <c r="A7" t="s">
        <v>164</v>
      </c>
      <c r="B7" t="s">
        <v>16</v>
      </c>
      <c r="C7">
        <v>33</v>
      </c>
    </row>
    <row r="8" spans="1:3" x14ac:dyDescent="0.25">
      <c r="A8" t="s">
        <v>164</v>
      </c>
      <c r="B8" t="s">
        <v>14</v>
      </c>
      <c r="C8">
        <v>127</v>
      </c>
    </row>
    <row r="9" spans="1:3" x14ac:dyDescent="0.25">
      <c r="A9" t="s">
        <v>164</v>
      </c>
      <c r="B9" t="s">
        <v>18</v>
      </c>
      <c r="C9">
        <v>15</v>
      </c>
    </row>
    <row r="10" spans="1:3" x14ac:dyDescent="0.25">
      <c r="A10" t="s">
        <v>164</v>
      </c>
      <c r="B10" t="s">
        <v>28</v>
      </c>
      <c r="C10">
        <v>45</v>
      </c>
    </row>
    <row r="11" spans="1:3" x14ac:dyDescent="0.25">
      <c r="A11" t="s">
        <v>164</v>
      </c>
      <c r="B11" t="s">
        <v>9</v>
      </c>
      <c r="C11">
        <v>9</v>
      </c>
    </row>
    <row r="12" spans="1:3" x14ac:dyDescent="0.25">
      <c r="A12" t="s">
        <v>164</v>
      </c>
      <c r="B12" t="s">
        <v>7</v>
      </c>
      <c r="C12">
        <v>21</v>
      </c>
    </row>
    <row r="13" spans="1:3" x14ac:dyDescent="0.25">
      <c r="A13" t="s">
        <v>164</v>
      </c>
      <c r="B13" t="s">
        <v>23</v>
      </c>
      <c r="C13">
        <v>333</v>
      </c>
    </row>
    <row r="14" spans="1:3" x14ac:dyDescent="0.25">
      <c r="A14" t="s">
        <v>164</v>
      </c>
      <c r="B14" t="s">
        <v>41</v>
      </c>
      <c r="C14">
        <v>3</v>
      </c>
    </row>
    <row r="15" spans="1:3" x14ac:dyDescent="0.25">
      <c r="A15" t="s">
        <v>164</v>
      </c>
      <c r="B15" t="s">
        <v>11</v>
      </c>
      <c r="C15">
        <v>36</v>
      </c>
    </row>
    <row r="16" spans="1:3" x14ac:dyDescent="0.25">
      <c r="A16" t="s">
        <v>163</v>
      </c>
      <c r="B16" t="s">
        <v>20</v>
      </c>
      <c r="C16">
        <v>0</v>
      </c>
    </row>
    <row r="17" spans="1:3" x14ac:dyDescent="0.25">
      <c r="A17" t="s">
        <v>163</v>
      </c>
      <c r="B17" t="s">
        <v>16</v>
      </c>
      <c r="C17">
        <v>128</v>
      </c>
    </row>
    <row r="18" spans="1:3" x14ac:dyDescent="0.25">
      <c r="A18" t="s">
        <v>163</v>
      </c>
      <c r="B18" t="s">
        <v>14</v>
      </c>
      <c r="C18">
        <v>136</v>
      </c>
    </row>
    <row r="19" spans="1:3" x14ac:dyDescent="0.25">
      <c r="A19" t="s">
        <v>163</v>
      </c>
      <c r="B19" t="s">
        <v>18</v>
      </c>
      <c r="C19">
        <v>383</v>
      </c>
    </row>
    <row r="20" spans="1:3" x14ac:dyDescent="0.25">
      <c r="A20" t="s">
        <v>163</v>
      </c>
      <c r="B20" t="s">
        <v>28</v>
      </c>
      <c r="C20">
        <v>21</v>
      </c>
    </row>
    <row r="21" spans="1:3" x14ac:dyDescent="0.25">
      <c r="A21" t="s">
        <v>163</v>
      </c>
      <c r="B21" t="s">
        <v>9</v>
      </c>
      <c r="C21">
        <v>8</v>
      </c>
    </row>
    <row r="22" spans="1:3" x14ac:dyDescent="0.25">
      <c r="A22" t="s">
        <v>163</v>
      </c>
      <c r="B22" t="s">
        <v>7</v>
      </c>
      <c r="C22">
        <v>0</v>
      </c>
    </row>
    <row r="23" spans="1:3" x14ac:dyDescent="0.25">
      <c r="A23" t="s">
        <v>163</v>
      </c>
      <c r="B23" t="s">
        <v>23</v>
      </c>
      <c r="C23">
        <v>209</v>
      </c>
    </row>
    <row r="24" spans="1:3" x14ac:dyDescent="0.25">
      <c r="A24" t="s">
        <v>163</v>
      </c>
      <c r="B24" t="s">
        <v>41</v>
      </c>
      <c r="C24">
        <v>103</v>
      </c>
    </row>
    <row r="25" spans="1:3" x14ac:dyDescent="0.25">
      <c r="A25" t="s">
        <v>163</v>
      </c>
      <c r="B25" t="s">
        <v>11</v>
      </c>
      <c r="C25">
        <v>27</v>
      </c>
    </row>
    <row r="26" spans="1:3" x14ac:dyDescent="0.25">
      <c r="A26" t="s">
        <v>162</v>
      </c>
      <c r="B26" t="s">
        <v>20</v>
      </c>
      <c r="C26">
        <v>172</v>
      </c>
    </row>
    <row r="27" spans="1:3" x14ac:dyDescent="0.25">
      <c r="A27" t="s">
        <v>162</v>
      </c>
      <c r="B27" t="s">
        <v>16</v>
      </c>
      <c r="C27">
        <v>297</v>
      </c>
    </row>
    <row r="28" spans="1:3" x14ac:dyDescent="0.25">
      <c r="A28" t="s">
        <v>162</v>
      </c>
      <c r="B28" t="s">
        <v>14</v>
      </c>
      <c r="C28">
        <v>709</v>
      </c>
    </row>
    <row r="29" spans="1:3" x14ac:dyDescent="0.25">
      <c r="A29" t="s">
        <v>162</v>
      </c>
      <c r="B29" t="s">
        <v>18</v>
      </c>
      <c r="C29">
        <v>306</v>
      </c>
    </row>
    <row r="30" spans="1:3" x14ac:dyDescent="0.25">
      <c r="A30" t="s">
        <v>162</v>
      </c>
      <c r="B30" t="s">
        <v>28</v>
      </c>
      <c r="C30">
        <v>98</v>
      </c>
    </row>
    <row r="31" spans="1:3" x14ac:dyDescent="0.25">
      <c r="A31" t="s">
        <v>162</v>
      </c>
      <c r="B31" t="s">
        <v>9</v>
      </c>
      <c r="C31">
        <v>25</v>
      </c>
    </row>
    <row r="32" spans="1:3" x14ac:dyDescent="0.25">
      <c r="A32" t="s">
        <v>162</v>
      </c>
      <c r="B32" t="s">
        <v>7</v>
      </c>
      <c r="C32">
        <v>92</v>
      </c>
    </row>
    <row r="33" spans="1:3" x14ac:dyDescent="0.25">
      <c r="A33" t="s">
        <v>162</v>
      </c>
      <c r="B33" t="s">
        <v>23</v>
      </c>
      <c r="C33">
        <v>12</v>
      </c>
    </row>
    <row r="34" spans="1:3" x14ac:dyDescent="0.25">
      <c r="A34" t="s">
        <v>162</v>
      </c>
      <c r="B34" t="s">
        <v>41</v>
      </c>
      <c r="C34">
        <v>57</v>
      </c>
    </row>
    <row r="35" spans="1:3" x14ac:dyDescent="0.25">
      <c r="A35" t="s">
        <v>162</v>
      </c>
      <c r="B35" t="s">
        <v>11</v>
      </c>
      <c r="C35">
        <v>94</v>
      </c>
    </row>
    <row r="36" spans="1:3" x14ac:dyDescent="0.25">
      <c r="A36" t="s">
        <v>161</v>
      </c>
      <c r="B36" t="s">
        <v>20</v>
      </c>
      <c r="C36">
        <v>37</v>
      </c>
    </row>
    <row r="37" spans="1:3" x14ac:dyDescent="0.25">
      <c r="A37" t="s">
        <v>161</v>
      </c>
      <c r="B37" t="s">
        <v>16</v>
      </c>
      <c r="C37">
        <v>88</v>
      </c>
    </row>
    <row r="38" spans="1:3" x14ac:dyDescent="0.25">
      <c r="A38" t="s">
        <v>161</v>
      </c>
      <c r="B38" t="s">
        <v>14</v>
      </c>
      <c r="C38">
        <v>84</v>
      </c>
    </row>
    <row r="39" spans="1:3" x14ac:dyDescent="0.25">
      <c r="A39" t="s">
        <v>161</v>
      </c>
      <c r="B39" t="s">
        <v>18</v>
      </c>
      <c r="C39">
        <v>11</v>
      </c>
    </row>
    <row r="40" spans="1:3" x14ac:dyDescent="0.25">
      <c r="A40" t="s">
        <v>161</v>
      </c>
      <c r="B40" t="s">
        <v>28</v>
      </c>
      <c r="C40">
        <v>41</v>
      </c>
    </row>
    <row r="41" spans="1:3" x14ac:dyDescent="0.25">
      <c r="A41" t="s">
        <v>161</v>
      </c>
      <c r="B41" t="s">
        <v>9</v>
      </c>
      <c r="C41">
        <v>14</v>
      </c>
    </row>
    <row r="42" spans="1:3" x14ac:dyDescent="0.25">
      <c r="A42" t="s">
        <v>161</v>
      </c>
      <c r="B42" t="s">
        <v>7</v>
      </c>
      <c r="C42">
        <v>35</v>
      </c>
    </row>
    <row r="43" spans="1:3" x14ac:dyDescent="0.25">
      <c r="A43" t="s">
        <v>161</v>
      </c>
      <c r="B43" t="s">
        <v>23</v>
      </c>
      <c r="C43">
        <v>105</v>
      </c>
    </row>
    <row r="44" spans="1:3" x14ac:dyDescent="0.25">
      <c r="A44" t="s">
        <v>161</v>
      </c>
      <c r="B44" t="s">
        <v>41</v>
      </c>
      <c r="C44">
        <v>19</v>
      </c>
    </row>
    <row r="45" spans="1:3" x14ac:dyDescent="0.25">
      <c r="A45" t="s">
        <v>161</v>
      </c>
      <c r="B45" t="s">
        <v>11</v>
      </c>
      <c r="C45">
        <v>69</v>
      </c>
    </row>
    <row r="46" spans="1:3" x14ac:dyDescent="0.25">
      <c r="A46" t="s">
        <v>160</v>
      </c>
      <c r="B46" t="s">
        <v>20</v>
      </c>
      <c r="C46">
        <v>190</v>
      </c>
    </row>
    <row r="47" spans="1:3" x14ac:dyDescent="0.25">
      <c r="A47" t="s">
        <v>160</v>
      </c>
      <c r="B47" t="s">
        <v>16</v>
      </c>
      <c r="C47">
        <v>91</v>
      </c>
    </row>
    <row r="48" spans="1:3" x14ac:dyDescent="0.25">
      <c r="A48" t="s">
        <v>160</v>
      </c>
      <c r="B48" t="s">
        <v>14</v>
      </c>
      <c r="C48">
        <v>144</v>
      </c>
    </row>
    <row r="49" spans="1:3" x14ac:dyDescent="0.25">
      <c r="A49" t="s">
        <v>160</v>
      </c>
      <c r="B49" t="s">
        <v>18</v>
      </c>
      <c r="C49">
        <v>14</v>
      </c>
    </row>
    <row r="50" spans="1:3" x14ac:dyDescent="0.25">
      <c r="A50" t="s">
        <v>160</v>
      </c>
      <c r="B50" t="s">
        <v>28</v>
      </c>
      <c r="C50">
        <v>160</v>
      </c>
    </row>
    <row r="51" spans="1:3" x14ac:dyDescent="0.25">
      <c r="A51" t="s">
        <v>160</v>
      </c>
      <c r="B51" t="s">
        <v>9</v>
      </c>
      <c r="C51">
        <v>80</v>
      </c>
    </row>
    <row r="52" spans="1:3" x14ac:dyDescent="0.25">
      <c r="A52" t="s">
        <v>160</v>
      </c>
      <c r="B52" t="s">
        <v>7</v>
      </c>
      <c r="C52">
        <v>677</v>
      </c>
    </row>
    <row r="53" spans="1:3" x14ac:dyDescent="0.25">
      <c r="A53" t="s">
        <v>160</v>
      </c>
      <c r="B53" t="s">
        <v>23</v>
      </c>
      <c r="C53">
        <v>106</v>
      </c>
    </row>
    <row r="54" spans="1:3" x14ac:dyDescent="0.25">
      <c r="A54" t="s">
        <v>160</v>
      </c>
      <c r="B54" t="s">
        <v>41</v>
      </c>
      <c r="C54">
        <v>79</v>
      </c>
    </row>
    <row r="55" spans="1:3" x14ac:dyDescent="0.25">
      <c r="A55" t="s">
        <v>160</v>
      </c>
      <c r="B55" t="s">
        <v>11</v>
      </c>
      <c r="C55">
        <v>178</v>
      </c>
    </row>
    <row r="56" spans="1:3" x14ac:dyDescent="0.25">
      <c r="A56" t="s">
        <v>159</v>
      </c>
      <c r="B56" t="s">
        <v>20</v>
      </c>
      <c r="C56">
        <v>58</v>
      </c>
    </row>
    <row r="57" spans="1:3" x14ac:dyDescent="0.25">
      <c r="A57" t="s">
        <v>159</v>
      </c>
      <c r="B57" t="s">
        <v>16</v>
      </c>
      <c r="C57">
        <v>11</v>
      </c>
    </row>
    <row r="58" spans="1:3" x14ac:dyDescent="0.25">
      <c r="A58" t="s">
        <v>159</v>
      </c>
      <c r="B58" t="s">
        <v>14</v>
      </c>
      <c r="C58">
        <v>111</v>
      </c>
    </row>
    <row r="59" spans="1:3" x14ac:dyDescent="0.25">
      <c r="A59" t="s">
        <v>159</v>
      </c>
      <c r="B59" t="s">
        <v>18</v>
      </c>
      <c r="C59">
        <v>31</v>
      </c>
    </row>
    <row r="60" spans="1:3" x14ac:dyDescent="0.25">
      <c r="A60" t="s">
        <v>159</v>
      </c>
      <c r="B60" t="s">
        <v>28</v>
      </c>
      <c r="C60">
        <v>46</v>
      </c>
    </row>
    <row r="61" spans="1:3" x14ac:dyDescent="0.25">
      <c r="A61" t="s">
        <v>159</v>
      </c>
      <c r="B61" t="s">
        <v>9</v>
      </c>
      <c r="C61">
        <v>32</v>
      </c>
    </row>
    <row r="62" spans="1:3" x14ac:dyDescent="0.25">
      <c r="A62" t="s">
        <v>159</v>
      </c>
      <c r="B62" t="s">
        <v>7</v>
      </c>
      <c r="C62">
        <v>173</v>
      </c>
    </row>
    <row r="63" spans="1:3" x14ac:dyDescent="0.25">
      <c r="A63" t="s">
        <v>159</v>
      </c>
      <c r="B63" t="s">
        <v>23</v>
      </c>
      <c r="C63">
        <v>32</v>
      </c>
    </row>
    <row r="64" spans="1:3" x14ac:dyDescent="0.25">
      <c r="A64" t="s">
        <v>159</v>
      </c>
      <c r="B64" t="s">
        <v>41</v>
      </c>
      <c r="C64">
        <v>2</v>
      </c>
    </row>
    <row r="65" spans="1:3" x14ac:dyDescent="0.25">
      <c r="A65" t="s">
        <v>159</v>
      </c>
      <c r="B65" t="s">
        <v>11</v>
      </c>
      <c r="C65">
        <v>16</v>
      </c>
    </row>
    <row r="66" spans="1:3" x14ac:dyDescent="0.25">
      <c r="A66" t="s">
        <v>158</v>
      </c>
      <c r="B66" t="s">
        <v>20</v>
      </c>
      <c r="C66">
        <v>2</v>
      </c>
    </row>
    <row r="67" spans="1:3" x14ac:dyDescent="0.25">
      <c r="A67" t="s">
        <v>158</v>
      </c>
      <c r="B67" t="s">
        <v>16</v>
      </c>
      <c r="C67">
        <v>14</v>
      </c>
    </row>
    <row r="68" spans="1:3" x14ac:dyDescent="0.25">
      <c r="A68" t="s">
        <v>158</v>
      </c>
      <c r="B68" t="s">
        <v>14</v>
      </c>
      <c r="C68">
        <v>18</v>
      </c>
    </row>
    <row r="69" spans="1:3" x14ac:dyDescent="0.25">
      <c r="A69" t="s">
        <v>158</v>
      </c>
      <c r="B69" t="s">
        <v>18</v>
      </c>
      <c r="C69">
        <v>0</v>
      </c>
    </row>
    <row r="70" spans="1:3" x14ac:dyDescent="0.25">
      <c r="A70" t="s">
        <v>158</v>
      </c>
      <c r="B70" t="s">
        <v>28</v>
      </c>
      <c r="C70">
        <v>17</v>
      </c>
    </row>
    <row r="71" spans="1:3" x14ac:dyDescent="0.25">
      <c r="A71" t="s">
        <v>158</v>
      </c>
      <c r="B71" t="s">
        <v>9</v>
      </c>
      <c r="C71">
        <v>3</v>
      </c>
    </row>
    <row r="72" spans="1:3" x14ac:dyDescent="0.25">
      <c r="A72" t="s">
        <v>158</v>
      </c>
      <c r="B72" t="s">
        <v>7</v>
      </c>
      <c r="C72">
        <v>21</v>
      </c>
    </row>
    <row r="73" spans="1:3" x14ac:dyDescent="0.25">
      <c r="A73" t="s">
        <v>158</v>
      </c>
      <c r="B73" t="s">
        <v>23</v>
      </c>
      <c r="C73">
        <v>22</v>
      </c>
    </row>
    <row r="74" spans="1:3" x14ac:dyDescent="0.25">
      <c r="A74" t="s">
        <v>158</v>
      </c>
      <c r="B74" t="s">
        <v>41</v>
      </c>
      <c r="C74">
        <v>2</v>
      </c>
    </row>
    <row r="75" spans="1:3" x14ac:dyDescent="0.25">
      <c r="A75" t="s">
        <v>158</v>
      </c>
      <c r="B75" t="s">
        <v>11</v>
      </c>
      <c r="C75">
        <v>17</v>
      </c>
    </row>
    <row r="76" spans="1:3" x14ac:dyDescent="0.25">
      <c r="A76" t="s">
        <v>157</v>
      </c>
      <c r="B76" t="s">
        <v>16</v>
      </c>
      <c r="C76">
        <v>1</v>
      </c>
    </row>
    <row r="77" spans="1:3" x14ac:dyDescent="0.25">
      <c r="A77" t="s">
        <v>157</v>
      </c>
      <c r="B77" t="s">
        <v>14</v>
      </c>
      <c r="C77">
        <v>16</v>
      </c>
    </row>
    <row r="78" spans="1:3" x14ac:dyDescent="0.25">
      <c r="A78" t="s">
        <v>157</v>
      </c>
      <c r="B78" t="s">
        <v>18</v>
      </c>
      <c r="C78">
        <v>4</v>
      </c>
    </row>
    <row r="79" spans="1:3" x14ac:dyDescent="0.25">
      <c r="A79" t="s">
        <v>157</v>
      </c>
      <c r="B79" t="s">
        <v>28</v>
      </c>
      <c r="C79">
        <v>5</v>
      </c>
    </row>
    <row r="80" spans="1:3" x14ac:dyDescent="0.25">
      <c r="A80" t="s">
        <v>157</v>
      </c>
      <c r="B80" t="s">
        <v>9</v>
      </c>
      <c r="C80">
        <v>1</v>
      </c>
    </row>
    <row r="81" spans="1:3" x14ac:dyDescent="0.25">
      <c r="A81" t="s">
        <v>157</v>
      </c>
      <c r="B81" t="s">
        <v>7</v>
      </c>
      <c r="C81">
        <v>1</v>
      </c>
    </row>
    <row r="82" spans="1:3" x14ac:dyDescent="0.25">
      <c r="A82" t="s">
        <v>157</v>
      </c>
      <c r="B82" t="s">
        <v>23</v>
      </c>
      <c r="C82">
        <v>0</v>
      </c>
    </row>
    <row r="83" spans="1:3" x14ac:dyDescent="0.25">
      <c r="A83" t="s">
        <v>157</v>
      </c>
      <c r="B83" t="s">
        <v>11</v>
      </c>
      <c r="C83">
        <v>0</v>
      </c>
    </row>
    <row r="84" spans="1:3" x14ac:dyDescent="0.25">
      <c r="A84" t="s">
        <v>156</v>
      </c>
      <c r="B84" t="s">
        <v>20</v>
      </c>
      <c r="C84">
        <v>0</v>
      </c>
    </row>
    <row r="85" spans="1:3" x14ac:dyDescent="0.25">
      <c r="A85" t="s">
        <v>156</v>
      </c>
      <c r="B85" t="s">
        <v>16</v>
      </c>
      <c r="C85">
        <v>0</v>
      </c>
    </row>
    <row r="86" spans="1:3" x14ac:dyDescent="0.25">
      <c r="A86" t="s">
        <v>156</v>
      </c>
      <c r="B86" t="s">
        <v>14</v>
      </c>
      <c r="C86">
        <v>1</v>
      </c>
    </row>
    <row r="87" spans="1:3" x14ac:dyDescent="0.25">
      <c r="A87" t="s">
        <v>156</v>
      </c>
      <c r="B87" t="s">
        <v>18</v>
      </c>
      <c r="C87">
        <v>5</v>
      </c>
    </row>
    <row r="88" spans="1:3" x14ac:dyDescent="0.25">
      <c r="A88" t="s">
        <v>156</v>
      </c>
      <c r="B88" t="s">
        <v>28</v>
      </c>
      <c r="C88">
        <v>9</v>
      </c>
    </row>
    <row r="89" spans="1:3" x14ac:dyDescent="0.25">
      <c r="A89" t="s">
        <v>156</v>
      </c>
      <c r="B89" t="s">
        <v>9</v>
      </c>
      <c r="C89">
        <v>0</v>
      </c>
    </row>
    <row r="90" spans="1:3" x14ac:dyDescent="0.25">
      <c r="A90" t="s">
        <v>156</v>
      </c>
      <c r="B90" t="s">
        <v>7</v>
      </c>
      <c r="C90">
        <v>2</v>
      </c>
    </row>
    <row r="91" spans="1:3" x14ac:dyDescent="0.25">
      <c r="A91" t="s">
        <v>156</v>
      </c>
      <c r="B91" t="s">
        <v>23</v>
      </c>
      <c r="C91">
        <v>0</v>
      </c>
    </row>
    <row r="92" spans="1:3" x14ac:dyDescent="0.25">
      <c r="A92" t="s">
        <v>156</v>
      </c>
      <c r="B92" t="s">
        <v>11</v>
      </c>
      <c r="C92">
        <v>0</v>
      </c>
    </row>
    <row r="93" spans="1:3" x14ac:dyDescent="0.25">
      <c r="A93" t="s">
        <v>155</v>
      </c>
      <c r="B93" t="s">
        <v>20</v>
      </c>
      <c r="C93">
        <v>0</v>
      </c>
    </row>
    <row r="94" spans="1:3" x14ac:dyDescent="0.25">
      <c r="A94" t="s">
        <v>155</v>
      </c>
      <c r="B94" t="s">
        <v>16</v>
      </c>
      <c r="C94">
        <v>9</v>
      </c>
    </row>
    <row r="95" spans="1:3" x14ac:dyDescent="0.25">
      <c r="A95" t="s">
        <v>155</v>
      </c>
      <c r="B95" t="s">
        <v>14</v>
      </c>
      <c r="C95">
        <v>68</v>
      </c>
    </row>
    <row r="96" spans="1:3" x14ac:dyDescent="0.25">
      <c r="A96" t="s">
        <v>155</v>
      </c>
      <c r="B96" t="s">
        <v>18</v>
      </c>
      <c r="C96">
        <v>20</v>
      </c>
    </row>
    <row r="97" spans="1:3" x14ac:dyDescent="0.25">
      <c r="A97" t="s">
        <v>155</v>
      </c>
      <c r="B97" t="s">
        <v>28</v>
      </c>
      <c r="C97">
        <v>56</v>
      </c>
    </row>
    <row r="98" spans="1:3" x14ac:dyDescent="0.25">
      <c r="A98" t="s">
        <v>155</v>
      </c>
      <c r="B98" t="s">
        <v>9</v>
      </c>
      <c r="C98">
        <v>0</v>
      </c>
    </row>
    <row r="99" spans="1:3" x14ac:dyDescent="0.25">
      <c r="A99" t="s">
        <v>155</v>
      </c>
      <c r="B99" t="s">
        <v>7</v>
      </c>
      <c r="C99">
        <v>7</v>
      </c>
    </row>
    <row r="100" spans="1:3" x14ac:dyDescent="0.25">
      <c r="A100" t="s">
        <v>155</v>
      </c>
      <c r="B100" t="s">
        <v>23</v>
      </c>
      <c r="C100">
        <v>17</v>
      </c>
    </row>
    <row r="101" spans="1:3" x14ac:dyDescent="0.25">
      <c r="A101" t="s">
        <v>155</v>
      </c>
      <c r="B101" t="s">
        <v>41</v>
      </c>
      <c r="C101">
        <v>5</v>
      </c>
    </row>
    <row r="102" spans="1:3" x14ac:dyDescent="0.25">
      <c r="A102" t="s">
        <v>155</v>
      </c>
      <c r="B102" t="s">
        <v>11</v>
      </c>
      <c r="C102">
        <v>23</v>
      </c>
    </row>
    <row r="103" spans="1:3" x14ac:dyDescent="0.25">
      <c r="A103" t="s">
        <v>154</v>
      </c>
      <c r="B103" t="s">
        <v>16</v>
      </c>
      <c r="C103">
        <v>1</v>
      </c>
    </row>
    <row r="104" spans="1:3" x14ac:dyDescent="0.25">
      <c r="A104" t="s">
        <v>154</v>
      </c>
      <c r="B104" t="s">
        <v>14</v>
      </c>
      <c r="C104">
        <v>62</v>
      </c>
    </row>
    <row r="105" spans="1:3" x14ac:dyDescent="0.25">
      <c r="A105" t="s">
        <v>154</v>
      </c>
      <c r="B105" t="s">
        <v>18</v>
      </c>
      <c r="C105">
        <v>10</v>
      </c>
    </row>
    <row r="106" spans="1:3" x14ac:dyDescent="0.25">
      <c r="A106" t="s">
        <v>154</v>
      </c>
      <c r="B106" t="s">
        <v>28</v>
      </c>
      <c r="C106">
        <v>2</v>
      </c>
    </row>
    <row r="107" spans="1:3" x14ac:dyDescent="0.25">
      <c r="A107" t="s">
        <v>154</v>
      </c>
      <c r="B107" t="s">
        <v>9</v>
      </c>
      <c r="C107">
        <v>2</v>
      </c>
    </row>
    <row r="108" spans="1:3" x14ac:dyDescent="0.25">
      <c r="A108" t="s">
        <v>154</v>
      </c>
      <c r="B108" t="s">
        <v>7</v>
      </c>
      <c r="C108">
        <v>1</v>
      </c>
    </row>
    <row r="109" spans="1:3" x14ac:dyDescent="0.25">
      <c r="A109" t="s">
        <v>154</v>
      </c>
      <c r="B109" t="s">
        <v>23</v>
      </c>
      <c r="C109">
        <v>6</v>
      </c>
    </row>
    <row r="110" spans="1:3" x14ac:dyDescent="0.25">
      <c r="A110" t="s">
        <v>154</v>
      </c>
      <c r="B110" t="s">
        <v>41</v>
      </c>
      <c r="C110">
        <v>4</v>
      </c>
    </row>
    <row r="111" spans="1:3" x14ac:dyDescent="0.25">
      <c r="A111" t="s">
        <v>154</v>
      </c>
      <c r="B111" t="s">
        <v>11</v>
      </c>
      <c r="C111">
        <v>37</v>
      </c>
    </row>
    <row r="112" spans="1:3" x14ac:dyDescent="0.25">
      <c r="A112" t="s">
        <v>153</v>
      </c>
      <c r="B112" t="s">
        <v>20</v>
      </c>
      <c r="C112">
        <v>0</v>
      </c>
    </row>
    <row r="113" spans="1:3" x14ac:dyDescent="0.25">
      <c r="A113" t="s">
        <v>153</v>
      </c>
      <c r="B113" t="s">
        <v>16</v>
      </c>
      <c r="C113">
        <v>8</v>
      </c>
    </row>
    <row r="114" spans="1:3" x14ac:dyDescent="0.25">
      <c r="A114" t="s">
        <v>153</v>
      </c>
      <c r="B114" t="s">
        <v>14</v>
      </c>
      <c r="C114">
        <v>29</v>
      </c>
    </row>
    <row r="115" spans="1:3" x14ac:dyDescent="0.25">
      <c r="A115" t="s">
        <v>153</v>
      </c>
      <c r="B115" t="s">
        <v>18</v>
      </c>
      <c r="C115">
        <v>8</v>
      </c>
    </row>
    <row r="116" spans="1:3" x14ac:dyDescent="0.25">
      <c r="A116" t="s">
        <v>153</v>
      </c>
      <c r="B116" t="s">
        <v>28</v>
      </c>
      <c r="C116">
        <v>4</v>
      </c>
    </row>
    <row r="117" spans="1:3" x14ac:dyDescent="0.25">
      <c r="A117" t="s">
        <v>153</v>
      </c>
      <c r="B117" t="s">
        <v>9</v>
      </c>
      <c r="C117">
        <v>1</v>
      </c>
    </row>
    <row r="118" spans="1:3" x14ac:dyDescent="0.25">
      <c r="A118" t="s">
        <v>153</v>
      </c>
      <c r="B118" t="s">
        <v>7</v>
      </c>
      <c r="C118">
        <v>6</v>
      </c>
    </row>
    <row r="119" spans="1:3" x14ac:dyDescent="0.25">
      <c r="A119" t="s">
        <v>153</v>
      </c>
      <c r="B119" t="s">
        <v>23</v>
      </c>
      <c r="C119">
        <v>11</v>
      </c>
    </row>
    <row r="120" spans="1:3" x14ac:dyDescent="0.25">
      <c r="A120" t="s">
        <v>153</v>
      </c>
      <c r="B120" t="s">
        <v>41</v>
      </c>
      <c r="C120">
        <v>21</v>
      </c>
    </row>
    <row r="121" spans="1:3" x14ac:dyDescent="0.25">
      <c r="A121" t="s">
        <v>153</v>
      </c>
      <c r="B121" t="s">
        <v>11</v>
      </c>
      <c r="C121">
        <v>3</v>
      </c>
    </row>
    <row r="122" spans="1:3" x14ac:dyDescent="0.25">
      <c r="A122" t="s">
        <v>152</v>
      </c>
      <c r="B122" t="s">
        <v>20</v>
      </c>
      <c r="C122">
        <v>8</v>
      </c>
    </row>
    <row r="123" spans="1:3" x14ac:dyDescent="0.25">
      <c r="A123" t="s">
        <v>152</v>
      </c>
      <c r="B123" t="s">
        <v>16</v>
      </c>
      <c r="C123">
        <v>51</v>
      </c>
    </row>
    <row r="124" spans="1:3" x14ac:dyDescent="0.25">
      <c r="A124" t="s">
        <v>152</v>
      </c>
      <c r="B124" t="s">
        <v>14</v>
      </c>
      <c r="C124">
        <v>119</v>
      </c>
    </row>
    <row r="125" spans="1:3" x14ac:dyDescent="0.25">
      <c r="A125" t="s">
        <v>152</v>
      </c>
      <c r="B125" t="s">
        <v>18</v>
      </c>
      <c r="C125">
        <v>95</v>
      </c>
    </row>
    <row r="126" spans="1:3" x14ac:dyDescent="0.25">
      <c r="A126" t="s">
        <v>152</v>
      </c>
      <c r="B126" t="s">
        <v>28</v>
      </c>
      <c r="C126">
        <v>35</v>
      </c>
    </row>
    <row r="127" spans="1:3" x14ac:dyDescent="0.25">
      <c r="A127" t="s">
        <v>152</v>
      </c>
      <c r="B127" t="s">
        <v>9</v>
      </c>
      <c r="C127">
        <v>15</v>
      </c>
    </row>
    <row r="128" spans="1:3" x14ac:dyDescent="0.25">
      <c r="A128" t="s">
        <v>152</v>
      </c>
      <c r="B128" t="s">
        <v>7</v>
      </c>
      <c r="C128">
        <v>27</v>
      </c>
    </row>
    <row r="129" spans="1:3" x14ac:dyDescent="0.25">
      <c r="A129" t="s">
        <v>152</v>
      </c>
      <c r="B129" t="s">
        <v>23</v>
      </c>
      <c r="C129">
        <v>93</v>
      </c>
    </row>
    <row r="130" spans="1:3" x14ac:dyDescent="0.25">
      <c r="A130" t="s">
        <v>152</v>
      </c>
      <c r="B130" t="s">
        <v>41</v>
      </c>
      <c r="C130">
        <v>268</v>
      </c>
    </row>
    <row r="131" spans="1:3" x14ac:dyDescent="0.25">
      <c r="A131" t="s">
        <v>152</v>
      </c>
      <c r="B131" t="s">
        <v>11</v>
      </c>
      <c r="C131">
        <v>43</v>
      </c>
    </row>
    <row r="132" spans="1:3" x14ac:dyDescent="0.25">
      <c r="A132" t="s">
        <v>151</v>
      </c>
      <c r="B132" t="s">
        <v>20</v>
      </c>
      <c r="C132">
        <v>0</v>
      </c>
    </row>
    <row r="133" spans="1:3" x14ac:dyDescent="0.25">
      <c r="A133" t="s">
        <v>151</v>
      </c>
      <c r="B133" t="s">
        <v>16</v>
      </c>
      <c r="C133">
        <v>3</v>
      </c>
    </row>
    <row r="134" spans="1:3" x14ac:dyDescent="0.25">
      <c r="A134" t="s">
        <v>151</v>
      </c>
      <c r="B134" t="s">
        <v>14</v>
      </c>
      <c r="C134">
        <v>0</v>
      </c>
    </row>
    <row r="135" spans="1:3" x14ac:dyDescent="0.25">
      <c r="A135" t="s">
        <v>151</v>
      </c>
      <c r="B135" t="s">
        <v>18</v>
      </c>
      <c r="C135">
        <v>39</v>
      </c>
    </row>
    <row r="136" spans="1:3" x14ac:dyDescent="0.25">
      <c r="A136" t="s">
        <v>151</v>
      </c>
      <c r="B136" t="s">
        <v>28</v>
      </c>
      <c r="C136">
        <v>3</v>
      </c>
    </row>
    <row r="137" spans="1:3" x14ac:dyDescent="0.25">
      <c r="A137" t="s">
        <v>151</v>
      </c>
      <c r="B137" t="s">
        <v>9</v>
      </c>
      <c r="C137">
        <v>0</v>
      </c>
    </row>
    <row r="138" spans="1:3" x14ac:dyDescent="0.25">
      <c r="A138" t="s">
        <v>151</v>
      </c>
      <c r="B138" t="s">
        <v>7</v>
      </c>
      <c r="C138">
        <v>0</v>
      </c>
    </row>
    <row r="139" spans="1:3" x14ac:dyDescent="0.25">
      <c r="A139" t="s">
        <v>151</v>
      </c>
      <c r="B139" t="s">
        <v>23</v>
      </c>
      <c r="C139">
        <v>3</v>
      </c>
    </row>
    <row r="140" spans="1:3" x14ac:dyDescent="0.25">
      <c r="A140" t="s">
        <v>151</v>
      </c>
      <c r="B140" t="s">
        <v>41</v>
      </c>
      <c r="C140">
        <v>1</v>
      </c>
    </row>
    <row r="141" spans="1:3" x14ac:dyDescent="0.25">
      <c r="A141" t="s">
        <v>151</v>
      </c>
      <c r="B141" t="s">
        <v>11</v>
      </c>
      <c r="C141">
        <v>37</v>
      </c>
    </row>
    <row r="142" spans="1:3" x14ac:dyDescent="0.25">
      <c r="A142" t="s">
        <v>150</v>
      </c>
      <c r="B142" t="s">
        <v>20</v>
      </c>
      <c r="C142">
        <v>48</v>
      </c>
    </row>
    <row r="143" spans="1:3" x14ac:dyDescent="0.25">
      <c r="A143" t="s">
        <v>150</v>
      </c>
      <c r="B143" t="s">
        <v>16</v>
      </c>
      <c r="C143">
        <v>26</v>
      </c>
    </row>
    <row r="144" spans="1:3" x14ac:dyDescent="0.25">
      <c r="A144" t="s">
        <v>150</v>
      </c>
      <c r="B144" t="s">
        <v>14</v>
      </c>
      <c r="C144">
        <v>410</v>
      </c>
    </row>
    <row r="145" spans="1:3" x14ac:dyDescent="0.25">
      <c r="A145" t="s">
        <v>150</v>
      </c>
      <c r="B145" t="s">
        <v>18</v>
      </c>
      <c r="C145">
        <v>107</v>
      </c>
    </row>
    <row r="146" spans="1:3" x14ac:dyDescent="0.25">
      <c r="A146" t="s">
        <v>150</v>
      </c>
      <c r="B146" t="s">
        <v>28</v>
      </c>
      <c r="C146">
        <v>74</v>
      </c>
    </row>
    <row r="147" spans="1:3" x14ac:dyDescent="0.25">
      <c r="A147" t="s">
        <v>150</v>
      </c>
      <c r="B147" t="s">
        <v>9</v>
      </c>
      <c r="C147">
        <v>40</v>
      </c>
    </row>
    <row r="148" spans="1:3" x14ac:dyDescent="0.25">
      <c r="A148" t="s">
        <v>150</v>
      </c>
      <c r="B148" t="s">
        <v>7</v>
      </c>
      <c r="C148">
        <v>47</v>
      </c>
    </row>
    <row r="149" spans="1:3" x14ac:dyDescent="0.25">
      <c r="A149" t="s">
        <v>150</v>
      </c>
      <c r="B149" t="s">
        <v>23</v>
      </c>
      <c r="C149">
        <v>49</v>
      </c>
    </row>
    <row r="150" spans="1:3" x14ac:dyDescent="0.25">
      <c r="A150" t="s">
        <v>150</v>
      </c>
      <c r="B150" t="s">
        <v>41</v>
      </c>
      <c r="C150">
        <v>18</v>
      </c>
    </row>
    <row r="151" spans="1:3" x14ac:dyDescent="0.25">
      <c r="A151" t="s">
        <v>150</v>
      </c>
      <c r="B151" t="s">
        <v>11</v>
      </c>
      <c r="C151">
        <v>83</v>
      </c>
    </row>
    <row r="152" spans="1:3" x14ac:dyDescent="0.25">
      <c r="A152" t="s">
        <v>149</v>
      </c>
      <c r="B152" t="s">
        <v>16</v>
      </c>
      <c r="C152">
        <v>22</v>
      </c>
    </row>
    <row r="153" spans="1:3" x14ac:dyDescent="0.25">
      <c r="A153" t="s">
        <v>149</v>
      </c>
      <c r="B153" t="s">
        <v>14</v>
      </c>
      <c r="C153">
        <v>66</v>
      </c>
    </row>
    <row r="154" spans="1:3" x14ac:dyDescent="0.25">
      <c r="A154" t="s">
        <v>149</v>
      </c>
      <c r="B154" t="s">
        <v>18</v>
      </c>
      <c r="C154">
        <v>7</v>
      </c>
    </row>
    <row r="155" spans="1:3" x14ac:dyDescent="0.25">
      <c r="A155" t="s">
        <v>149</v>
      </c>
      <c r="B155" t="s">
        <v>28</v>
      </c>
      <c r="C155">
        <v>63</v>
      </c>
    </row>
    <row r="156" spans="1:3" x14ac:dyDescent="0.25">
      <c r="A156" t="s">
        <v>149</v>
      </c>
      <c r="B156" t="s">
        <v>9</v>
      </c>
      <c r="C156">
        <v>107</v>
      </c>
    </row>
    <row r="157" spans="1:3" x14ac:dyDescent="0.25">
      <c r="A157" t="s">
        <v>149</v>
      </c>
      <c r="B157" t="s">
        <v>7</v>
      </c>
      <c r="C157">
        <v>45</v>
      </c>
    </row>
    <row r="158" spans="1:3" x14ac:dyDescent="0.25">
      <c r="A158" t="s">
        <v>149</v>
      </c>
      <c r="B158" t="s">
        <v>23</v>
      </c>
      <c r="C158">
        <v>42</v>
      </c>
    </row>
    <row r="159" spans="1:3" x14ac:dyDescent="0.25">
      <c r="A159" t="s">
        <v>149</v>
      </c>
      <c r="B159" t="s">
        <v>41</v>
      </c>
      <c r="C159">
        <v>18</v>
      </c>
    </row>
    <row r="160" spans="1:3" x14ac:dyDescent="0.25">
      <c r="A160" t="s">
        <v>149</v>
      </c>
      <c r="B160" t="s">
        <v>11</v>
      </c>
      <c r="C160">
        <v>215</v>
      </c>
    </row>
    <row r="161" spans="1:3" x14ac:dyDescent="0.25">
      <c r="A161" t="s">
        <v>148</v>
      </c>
      <c r="B161" t="s">
        <v>20</v>
      </c>
      <c r="C161">
        <v>6</v>
      </c>
    </row>
    <row r="162" spans="1:3" x14ac:dyDescent="0.25">
      <c r="A162" t="s">
        <v>148</v>
      </c>
      <c r="B162" t="s">
        <v>16</v>
      </c>
      <c r="C162">
        <v>42</v>
      </c>
    </row>
    <row r="163" spans="1:3" x14ac:dyDescent="0.25">
      <c r="A163" t="s">
        <v>148</v>
      </c>
      <c r="B163" t="s">
        <v>14</v>
      </c>
      <c r="C163">
        <v>76</v>
      </c>
    </row>
    <row r="164" spans="1:3" x14ac:dyDescent="0.25">
      <c r="A164" t="s">
        <v>148</v>
      </c>
      <c r="B164" t="s">
        <v>18</v>
      </c>
      <c r="C164">
        <v>57</v>
      </c>
    </row>
    <row r="165" spans="1:3" x14ac:dyDescent="0.25">
      <c r="A165" t="s">
        <v>148</v>
      </c>
      <c r="B165" t="s">
        <v>28</v>
      </c>
      <c r="C165">
        <v>9</v>
      </c>
    </row>
    <row r="166" spans="1:3" x14ac:dyDescent="0.25">
      <c r="A166" t="s">
        <v>148</v>
      </c>
      <c r="B166" t="s">
        <v>9</v>
      </c>
      <c r="C166">
        <v>13</v>
      </c>
    </row>
    <row r="167" spans="1:3" x14ac:dyDescent="0.25">
      <c r="A167" t="s">
        <v>148</v>
      </c>
      <c r="B167" t="s">
        <v>7</v>
      </c>
      <c r="C167">
        <v>3</v>
      </c>
    </row>
    <row r="168" spans="1:3" x14ac:dyDescent="0.25">
      <c r="A168" t="s">
        <v>148</v>
      </c>
      <c r="B168" t="s">
        <v>23</v>
      </c>
      <c r="C168">
        <v>19</v>
      </c>
    </row>
    <row r="169" spans="1:3" x14ac:dyDescent="0.25">
      <c r="A169" t="s">
        <v>148</v>
      </c>
      <c r="B169" t="s">
        <v>41</v>
      </c>
      <c r="C169">
        <v>4</v>
      </c>
    </row>
    <row r="170" spans="1:3" x14ac:dyDescent="0.25">
      <c r="A170" t="s">
        <v>148</v>
      </c>
      <c r="B170" t="s">
        <v>11</v>
      </c>
      <c r="C170">
        <v>49</v>
      </c>
    </row>
    <row r="171" spans="1:3" x14ac:dyDescent="0.25">
      <c r="A171" t="s">
        <v>147</v>
      </c>
      <c r="B171" t="s">
        <v>20</v>
      </c>
      <c r="C171">
        <v>2</v>
      </c>
    </row>
    <row r="172" spans="1:3" x14ac:dyDescent="0.25">
      <c r="A172" t="s">
        <v>147</v>
      </c>
      <c r="B172" t="s">
        <v>16</v>
      </c>
      <c r="C172">
        <v>142</v>
      </c>
    </row>
    <row r="173" spans="1:3" x14ac:dyDescent="0.25">
      <c r="A173" t="s">
        <v>147</v>
      </c>
      <c r="B173" t="s">
        <v>14</v>
      </c>
      <c r="C173">
        <v>545</v>
      </c>
    </row>
    <row r="174" spans="1:3" x14ac:dyDescent="0.25">
      <c r="A174" t="s">
        <v>147</v>
      </c>
      <c r="B174" t="s">
        <v>18</v>
      </c>
      <c r="C174">
        <v>251</v>
      </c>
    </row>
    <row r="175" spans="1:3" x14ac:dyDescent="0.25">
      <c r="A175" t="s">
        <v>147</v>
      </c>
      <c r="B175" t="s">
        <v>28</v>
      </c>
      <c r="C175">
        <v>18</v>
      </c>
    </row>
    <row r="176" spans="1:3" x14ac:dyDescent="0.25">
      <c r="A176" t="s">
        <v>147</v>
      </c>
      <c r="B176" t="s">
        <v>9</v>
      </c>
      <c r="C176">
        <v>25</v>
      </c>
    </row>
    <row r="177" spans="1:3" x14ac:dyDescent="0.25">
      <c r="A177" t="s">
        <v>147</v>
      </c>
      <c r="B177" t="s">
        <v>7</v>
      </c>
      <c r="C177">
        <v>49</v>
      </c>
    </row>
    <row r="178" spans="1:3" x14ac:dyDescent="0.25">
      <c r="A178" t="s">
        <v>147</v>
      </c>
      <c r="B178" t="s">
        <v>23</v>
      </c>
      <c r="C178">
        <v>26</v>
      </c>
    </row>
    <row r="179" spans="1:3" x14ac:dyDescent="0.25">
      <c r="A179" t="s">
        <v>147</v>
      </c>
      <c r="B179" t="s">
        <v>41</v>
      </c>
      <c r="C179">
        <v>18</v>
      </c>
    </row>
    <row r="180" spans="1:3" x14ac:dyDescent="0.25">
      <c r="A180" t="s">
        <v>147</v>
      </c>
      <c r="B180" t="s">
        <v>11</v>
      </c>
      <c r="C180">
        <v>81</v>
      </c>
    </row>
    <row r="181" spans="1:3" x14ac:dyDescent="0.25">
      <c r="A181" t="s">
        <v>146</v>
      </c>
      <c r="B181" t="s">
        <v>20</v>
      </c>
      <c r="C181">
        <v>0</v>
      </c>
    </row>
    <row r="182" spans="1:3" x14ac:dyDescent="0.25">
      <c r="A182" t="s">
        <v>146</v>
      </c>
      <c r="B182" t="s">
        <v>16</v>
      </c>
      <c r="C182">
        <v>2</v>
      </c>
    </row>
    <row r="183" spans="1:3" x14ac:dyDescent="0.25">
      <c r="A183" t="s">
        <v>146</v>
      </c>
      <c r="B183" t="s">
        <v>14</v>
      </c>
      <c r="C183">
        <v>12</v>
      </c>
    </row>
    <row r="184" spans="1:3" x14ac:dyDescent="0.25">
      <c r="A184" t="s">
        <v>146</v>
      </c>
      <c r="B184" t="s">
        <v>18</v>
      </c>
      <c r="C184">
        <v>0</v>
      </c>
    </row>
    <row r="185" spans="1:3" x14ac:dyDescent="0.25">
      <c r="A185" t="s">
        <v>146</v>
      </c>
      <c r="B185" t="s">
        <v>28</v>
      </c>
      <c r="C185">
        <v>0</v>
      </c>
    </row>
    <row r="186" spans="1:3" x14ac:dyDescent="0.25">
      <c r="A186" t="s">
        <v>146</v>
      </c>
      <c r="B186" t="s">
        <v>9</v>
      </c>
      <c r="C186">
        <v>0</v>
      </c>
    </row>
    <row r="187" spans="1:3" x14ac:dyDescent="0.25">
      <c r="A187" t="s">
        <v>146</v>
      </c>
      <c r="B187" t="s">
        <v>7</v>
      </c>
      <c r="C187">
        <v>0</v>
      </c>
    </row>
    <row r="188" spans="1:3" x14ac:dyDescent="0.25">
      <c r="A188" t="s">
        <v>146</v>
      </c>
      <c r="B188" t="s">
        <v>23</v>
      </c>
      <c r="C188">
        <v>76</v>
      </c>
    </row>
    <row r="189" spans="1:3" x14ac:dyDescent="0.25">
      <c r="A189" t="s">
        <v>146</v>
      </c>
      <c r="B189" t="s">
        <v>41</v>
      </c>
      <c r="C189">
        <v>0</v>
      </c>
    </row>
    <row r="190" spans="1:3" x14ac:dyDescent="0.25">
      <c r="A190" t="s">
        <v>146</v>
      </c>
      <c r="B190" t="s">
        <v>11</v>
      </c>
      <c r="C190">
        <v>13</v>
      </c>
    </row>
    <row r="191" spans="1:3" x14ac:dyDescent="0.25">
      <c r="A191" t="s">
        <v>145</v>
      </c>
      <c r="B191" t="s">
        <v>20</v>
      </c>
      <c r="C191">
        <v>13</v>
      </c>
    </row>
    <row r="192" spans="1:3" x14ac:dyDescent="0.25">
      <c r="A192" t="s">
        <v>145</v>
      </c>
      <c r="B192" t="s">
        <v>16</v>
      </c>
      <c r="C192">
        <v>28</v>
      </c>
    </row>
    <row r="193" spans="1:3" x14ac:dyDescent="0.25">
      <c r="A193" t="s">
        <v>145</v>
      </c>
      <c r="B193" t="s">
        <v>14</v>
      </c>
      <c r="C193">
        <v>397</v>
      </c>
    </row>
    <row r="194" spans="1:3" x14ac:dyDescent="0.25">
      <c r="A194" t="s">
        <v>145</v>
      </c>
      <c r="B194" t="s">
        <v>18</v>
      </c>
      <c r="C194">
        <v>18</v>
      </c>
    </row>
    <row r="195" spans="1:3" x14ac:dyDescent="0.25">
      <c r="A195" t="s">
        <v>145</v>
      </c>
      <c r="B195" t="s">
        <v>28</v>
      </c>
      <c r="C195">
        <v>18</v>
      </c>
    </row>
    <row r="196" spans="1:3" x14ac:dyDescent="0.25">
      <c r="A196" t="s">
        <v>145</v>
      </c>
      <c r="B196" t="s">
        <v>9</v>
      </c>
      <c r="C196">
        <v>486</v>
      </c>
    </row>
    <row r="197" spans="1:3" x14ac:dyDescent="0.25">
      <c r="A197" t="s">
        <v>145</v>
      </c>
      <c r="B197" t="s">
        <v>7</v>
      </c>
      <c r="C197">
        <v>19</v>
      </c>
    </row>
    <row r="198" spans="1:3" x14ac:dyDescent="0.25">
      <c r="A198" t="s">
        <v>145</v>
      </c>
      <c r="B198" t="s">
        <v>23</v>
      </c>
      <c r="C198">
        <v>1</v>
      </c>
    </row>
    <row r="199" spans="1:3" x14ac:dyDescent="0.25">
      <c r="A199" t="s">
        <v>145</v>
      </c>
      <c r="B199" t="s">
        <v>41</v>
      </c>
      <c r="C199">
        <v>10</v>
      </c>
    </row>
    <row r="200" spans="1:3" x14ac:dyDescent="0.25">
      <c r="A200" t="s">
        <v>145</v>
      </c>
      <c r="B200" t="s">
        <v>11</v>
      </c>
      <c r="C200">
        <v>230</v>
      </c>
    </row>
    <row r="201" spans="1:3" x14ac:dyDescent="0.25">
      <c r="A201" t="s">
        <v>144</v>
      </c>
      <c r="B201" t="s">
        <v>16</v>
      </c>
      <c r="C201">
        <v>0</v>
      </c>
    </row>
    <row r="202" spans="1:3" x14ac:dyDescent="0.25">
      <c r="A202" t="s">
        <v>144</v>
      </c>
      <c r="B202" t="s">
        <v>14</v>
      </c>
      <c r="C202">
        <v>2</v>
      </c>
    </row>
    <row r="203" spans="1:3" x14ac:dyDescent="0.25">
      <c r="A203" t="s">
        <v>144</v>
      </c>
      <c r="B203" t="s">
        <v>18</v>
      </c>
      <c r="C203">
        <v>1</v>
      </c>
    </row>
    <row r="204" spans="1:3" x14ac:dyDescent="0.25">
      <c r="A204" t="s">
        <v>144</v>
      </c>
      <c r="B204" t="s">
        <v>28</v>
      </c>
      <c r="C204">
        <v>10</v>
      </c>
    </row>
    <row r="205" spans="1:3" x14ac:dyDescent="0.25">
      <c r="A205" t="s">
        <v>144</v>
      </c>
      <c r="B205" t="s">
        <v>9</v>
      </c>
      <c r="C205">
        <v>6</v>
      </c>
    </row>
    <row r="206" spans="1:3" x14ac:dyDescent="0.25">
      <c r="A206" t="s">
        <v>144</v>
      </c>
      <c r="B206" t="s">
        <v>7</v>
      </c>
      <c r="C206">
        <v>6</v>
      </c>
    </row>
    <row r="207" spans="1:3" x14ac:dyDescent="0.25">
      <c r="A207" t="s">
        <v>144</v>
      </c>
      <c r="B207" t="s">
        <v>23</v>
      </c>
      <c r="C207">
        <v>24</v>
      </c>
    </row>
    <row r="208" spans="1:3" x14ac:dyDescent="0.25">
      <c r="A208" t="s">
        <v>144</v>
      </c>
      <c r="B208" t="s">
        <v>41</v>
      </c>
      <c r="C208">
        <v>4</v>
      </c>
    </row>
    <row r="209" spans="1:3" x14ac:dyDescent="0.25">
      <c r="A209" t="s">
        <v>144</v>
      </c>
      <c r="B209" t="s">
        <v>11</v>
      </c>
      <c r="C209">
        <v>18</v>
      </c>
    </row>
    <row r="210" spans="1:3" x14ac:dyDescent="0.25">
      <c r="A210" t="s">
        <v>143</v>
      </c>
      <c r="B210" t="s">
        <v>20</v>
      </c>
      <c r="C210">
        <v>1</v>
      </c>
    </row>
    <row r="211" spans="1:3" x14ac:dyDescent="0.25">
      <c r="A211" t="s">
        <v>143</v>
      </c>
      <c r="B211" t="s">
        <v>16</v>
      </c>
      <c r="C211">
        <v>108</v>
      </c>
    </row>
    <row r="212" spans="1:3" x14ac:dyDescent="0.25">
      <c r="A212" t="s">
        <v>143</v>
      </c>
      <c r="B212" t="s">
        <v>14</v>
      </c>
      <c r="C212">
        <v>104</v>
      </c>
    </row>
    <row r="213" spans="1:3" x14ac:dyDescent="0.25">
      <c r="A213" t="s">
        <v>143</v>
      </c>
      <c r="B213" t="s">
        <v>18</v>
      </c>
      <c r="C213">
        <v>147</v>
      </c>
    </row>
    <row r="214" spans="1:3" x14ac:dyDescent="0.25">
      <c r="A214" t="s">
        <v>143</v>
      </c>
      <c r="B214" t="s">
        <v>28</v>
      </c>
      <c r="C214">
        <v>38</v>
      </c>
    </row>
    <row r="215" spans="1:3" x14ac:dyDescent="0.25">
      <c r="A215" t="s">
        <v>143</v>
      </c>
      <c r="B215" t="s">
        <v>9</v>
      </c>
      <c r="C215">
        <v>44</v>
      </c>
    </row>
    <row r="216" spans="1:3" x14ac:dyDescent="0.25">
      <c r="A216" t="s">
        <v>143</v>
      </c>
      <c r="B216" t="s">
        <v>7</v>
      </c>
      <c r="C216">
        <v>16</v>
      </c>
    </row>
    <row r="217" spans="1:3" x14ac:dyDescent="0.25">
      <c r="A217" t="s">
        <v>143</v>
      </c>
      <c r="B217" t="s">
        <v>23</v>
      </c>
      <c r="C217">
        <v>37</v>
      </c>
    </row>
    <row r="218" spans="1:3" x14ac:dyDescent="0.25">
      <c r="A218" t="s">
        <v>143</v>
      </c>
      <c r="B218" t="s">
        <v>41</v>
      </c>
      <c r="C218">
        <v>26</v>
      </c>
    </row>
    <row r="219" spans="1:3" x14ac:dyDescent="0.25">
      <c r="A219" t="s">
        <v>143</v>
      </c>
      <c r="B219" t="s">
        <v>11</v>
      </c>
      <c r="C219">
        <v>265</v>
      </c>
    </row>
    <row r="220" spans="1:3" x14ac:dyDescent="0.25">
      <c r="A220" t="s">
        <v>142</v>
      </c>
      <c r="B220" t="s">
        <v>20</v>
      </c>
      <c r="C220">
        <v>2</v>
      </c>
    </row>
    <row r="221" spans="1:3" x14ac:dyDescent="0.25">
      <c r="A221" t="s">
        <v>142</v>
      </c>
      <c r="B221" t="s">
        <v>16</v>
      </c>
      <c r="C221">
        <v>1</v>
      </c>
    </row>
    <row r="222" spans="1:3" x14ac:dyDescent="0.25">
      <c r="A222" t="s">
        <v>142</v>
      </c>
      <c r="B222" t="s">
        <v>14</v>
      </c>
      <c r="C222">
        <v>31</v>
      </c>
    </row>
    <row r="223" spans="1:3" x14ac:dyDescent="0.25">
      <c r="A223" t="s">
        <v>142</v>
      </c>
      <c r="B223" t="s">
        <v>18</v>
      </c>
      <c r="C223">
        <v>3</v>
      </c>
    </row>
    <row r="224" spans="1:3" x14ac:dyDescent="0.25">
      <c r="A224" t="s">
        <v>142</v>
      </c>
      <c r="B224" t="s">
        <v>28</v>
      </c>
      <c r="C224">
        <v>1</v>
      </c>
    </row>
    <row r="225" spans="1:3" x14ac:dyDescent="0.25">
      <c r="A225" t="s">
        <v>142</v>
      </c>
      <c r="B225" t="s">
        <v>9</v>
      </c>
      <c r="C225">
        <v>2</v>
      </c>
    </row>
    <row r="226" spans="1:3" x14ac:dyDescent="0.25">
      <c r="A226" t="s">
        <v>142</v>
      </c>
      <c r="B226" t="s">
        <v>7</v>
      </c>
      <c r="C226">
        <v>13</v>
      </c>
    </row>
    <row r="227" spans="1:3" x14ac:dyDescent="0.25">
      <c r="A227" t="s">
        <v>142</v>
      </c>
      <c r="B227" t="s">
        <v>23</v>
      </c>
      <c r="C227">
        <v>11</v>
      </c>
    </row>
    <row r="228" spans="1:3" x14ac:dyDescent="0.25">
      <c r="A228" t="s">
        <v>142</v>
      </c>
      <c r="B228" t="s">
        <v>41</v>
      </c>
      <c r="C228">
        <v>2</v>
      </c>
    </row>
    <row r="229" spans="1:3" x14ac:dyDescent="0.25">
      <c r="A229" t="s">
        <v>142</v>
      </c>
      <c r="B229" t="s">
        <v>11</v>
      </c>
      <c r="C229">
        <v>1</v>
      </c>
    </row>
    <row r="230" spans="1:3" x14ac:dyDescent="0.25">
      <c r="A230" t="s">
        <v>141</v>
      </c>
      <c r="B230" t="s">
        <v>20</v>
      </c>
      <c r="C230">
        <v>1</v>
      </c>
    </row>
    <row r="231" spans="1:3" x14ac:dyDescent="0.25">
      <c r="A231" t="s">
        <v>141</v>
      </c>
      <c r="B231" t="s">
        <v>16</v>
      </c>
      <c r="C231">
        <v>2</v>
      </c>
    </row>
    <row r="232" spans="1:3" x14ac:dyDescent="0.25">
      <c r="A232" t="s">
        <v>141</v>
      </c>
      <c r="B232" t="s">
        <v>14</v>
      </c>
      <c r="C232">
        <v>12</v>
      </c>
    </row>
    <row r="233" spans="1:3" x14ac:dyDescent="0.25">
      <c r="A233" t="s">
        <v>141</v>
      </c>
      <c r="B233" t="s">
        <v>18</v>
      </c>
      <c r="C233">
        <v>2</v>
      </c>
    </row>
    <row r="234" spans="1:3" x14ac:dyDescent="0.25">
      <c r="A234" t="s">
        <v>141</v>
      </c>
      <c r="B234" t="s">
        <v>28</v>
      </c>
      <c r="C234">
        <v>3</v>
      </c>
    </row>
    <row r="235" spans="1:3" x14ac:dyDescent="0.25">
      <c r="A235" t="s">
        <v>141</v>
      </c>
      <c r="B235" t="s">
        <v>9</v>
      </c>
      <c r="C235">
        <v>8</v>
      </c>
    </row>
    <row r="236" spans="1:3" x14ac:dyDescent="0.25">
      <c r="A236" t="s">
        <v>141</v>
      </c>
      <c r="B236" t="s">
        <v>7</v>
      </c>
      <c r="C236">
        <v>7</v>
      </c>
    </row>
    <row r="237" spans="1:3" x14ac:dyDescent="0.25">
      <c r="A237" t="s">
        <v>141</v>
      </c>
      <c r="B237" t="s">
        <v>23</v>
      </c>
      <c r="C237">
        <v>4</v>
      </c>
    </row>
    <row r="238" spans="1:3" x14ac:dyDescent="0.25">
      <c r="A238" t="s">
        <v>141</v>
      </c>
      <c r="B238" t="s">
        <v>41</v>
      </c>
      <c r="C238">
        <v>0</v>
      </c>
    </row>
    <row r="239" spans="1:3" x14ac:dyDescent="0.25">
      <c r="A239" t="s">
        <v>141</v>
      </c>
      <c r="B239" t="s">
        <v>11</v>
      </c>
      <c r="C239">
        <v>2</v>
      </c>
    </row>
    <row r="240" spans="1:3" x14ac:dyDescent="0.25">
      <c r="A240" t="s">
        <v>140</v>
      </c>
      <c r="B240" t="s">
        <v>20</v>
      </c>
      <c r="C240">
        <v>0</v>
      </c>
    </row>
    <row r="241" spans="1:3" x14ac:dyDescent="0.25">
      <c r="A241" t="s">
        <v>140</v>
      </c>
      <c r="B241" t="s">
        <v>16</v>
      </c>
      <c r="C241">
        <v>98</v>
      </c>
    </row>
    <row r="242" spans="1:3" x14ac:dyDescent="0.25">
      <c r="A242" t="s">
        <v>140</v>
      </c>
      <c r="B242" t="s">
        <v>14</v>
      </c>
      <c r="C242">
        <v>127</v>
      </c>
    </row>
    <row r="243" spans="1:3" x14ac:dyDescent="0.25">
      <c r="A243" t="s">
        <v>140</v>
      </c>
      <c r="B243" t="s">
        <v>18</v>
      </c>
      <c r="C243">
        <v>69</v>
      </c>
    </row>
    <row r="244" spans="1:3" x14ac:dyDescent="0.25">
      <c r="A244" t="s">
        <v>140</v>
      </c>
      <c r="B244" t="s">
        <v>28</v>
      </c>
      <c r="C244">
        <v>0</v>
      </c>
    </row>
    <row r="245" spans="1:3" x14ac:dyDescent="0.25">
      <c r="A245" t="s">
        <v>140</v>
      </c>
      <c r="B245" t="s">
        <v>9</v>
      </c>
      <c r="C245">
        <v>37</v>
      </c>
    </row>
    <row r="246" spans="1:3" x14ac:dyDescent="0.25">
      <c r="A246" t="s">
        <v>140</v>
      </c>
      <c r="B246" t="s">
        <v>7</v>
      </c>
      <c r="C246">
        <v>1</v>
      </c>
    </row>
    <row r="247" spans="1:3" x14ac:dyDescent="0.25">
      <c r="A247" t="s">
        <v>140</v>
      </c>
      <c r="B247" t="s">
        <v>23</v>
      </c>
      <c r="C247">
        <v>62</v>
      </c>
    </row>
    <row r="248" spans="1:3" x14ac:dyDescent="0.25">
      <c r="A248" t="s">
        <v>140</v>
      </c>
      <c r="B248" t="s">
        <v>41</v>
      </c>
      <c r="C248">
        <v>24</v>
      </c>
    </row>
    <row r="249" spans="1:3" x14ac:dyDescent="0.25">
      <c r="A249" t="s">
        <v>140</v>
      </c>
      <c r="B249" t="s">
        <v>11</v>
      </c>
      <c r="C249">
        <v>94</v>
      </c>
    </row>
    <row r="250" spans="1:3" x14ac:dyDescent="0.25">
      <c r="A250" t="s">
        <v>139</v>
      </c>
      <c r="B250" t="s">
        <v>20</v>
      </c>
      <c r="C250">
        <v>21</v>
      </c>
    </row>
    <row r="251" spans="1:3" x14ac:dyDescent="0.25">
      <c r="A251" t="s">
        <v>139</v>
      </c>
      <c r="B251" t="s">
        <v>16</v>
      </c>
      <c r="C251">
        <v>94</v>
      </c>
    </row>
    <row r="252" spans="1:3" x14ac:dyDescent="0.25">
      <c r="A252" t="s">
        <v>139</v>
      </c>
      <c r="B252" t="s">
        <v>14</v>
      </c>
      <c r="C252">
        <v>97</v>
      </c>
    </row>
    <row r="253" spans="1:3" x14ac:dyDescent="0.25">
      <c r="A253" t="s">
        <v>139</v>
      </c>
      <c r="B253" t="s">
        <v>18</v>
      </c>
      <c r="C253">
        <v>46</v>
      </c>
    </row>
    <row r="254" spans="1:3" x14ac:dyDescent="0.25">
      <c r="A254" t="s">
        <v>139</v>
      </c>
      <c r="B254" t="s">
        <v>28</v>
      </c>
      <c r="C254">
        <v>9</v>
      </c>
    </row>
    <row r="255" spans="1:3" x14ac:dyDescent="0.25">
      <c r="A255" t="s">
        <v>139</v>
      </c>
      <c r="B255" t="s">
        <v>9</v>
      </c>
      <c r="C255">
        <v>18</v>
      </c>
    </row>
    <row r="256" spans="1:3" x14ac:dyDescent="0.25">
      <c r="A256" t="s">
        <v>139</v>
      </c>
      <c r="B256" t="s">
        <v>7</v>
      </c>
      <c r="C256">
        <v>57</v>
      </c>
    </row>
    <row r="257" spans="1:3" x14ac:dyDescent="0.25">
      <c r="A257" t="s">
        <v>139</v>
      </c>
      <c r="B257" t="s">
        <v>23</v>
      </c>
      <c r="C257">
        <v>37</v>
      </c>
    </row>
    <row r="258" spans="1:3" x14ac:dyDescent="0.25">
      <c r="A258" t="s">
        <v>139</v>
      </c>
      <c r="B258" t="s">
        <v>41</v>
      </c>
      <c r="C258">
        <v>32</v>
      </c>
    </row>
    <row r="259" spans="1:3" x14ac:dyDescent="0.25">
      <c r="A259" t="s">
        <v>139</v>
      </c>
      <c r="B259" t="s">
        <v>11</v>
      </c>
      <c r="C259">
        <v>50</v>
      </c>
    </row>
    <row r="260" spans="1:3" x14ac:dyDescent="0.25">
      <c r="A260" t="s">
        <v>138</v>
      </c>
      <c r="B260" t="s">
        <v>20</v>
      </c>
      <c r="C260">
        <v>3</v>
      </c>
    </row>
    <row r="261" spans="1:3" x14ac:dyDescent="0.25">
      <c r="A261" t="s">
        <v>138</v>
      </c>
      <c r="B261" t="s">
        <v>16</v>
      </c>
      <c r="C261">
        <v>5</v>
      </c>
    </row>
    <row r="262" spans="1:3" x14ac:dyDescent="0.25">
      <c r="A262" t="s">
        <v>138</v>
      </c>
      <c r="B262" t="s">
        <v>14</v>
      </c>
      <c r="C262">
        <v>1</v>
      </c>
    </row>
    <row r="263" spans="1:3" x14ac:dyDescent="0.25">
      <c r="A263" t="s">
        <v>138</v>
      </c>
      <c r="B263" t="s">
        <v>18</v>
      </c>
      <c r="C263">
        <v>3</v>
      </c>
    </row>
    <row r="264" spans="1:3" x14ac:dyDescent="0.25">
      <c r="A264" t="s">
        <v>138</v>
      </c>
      <c r="B264" t="s">
        <v>28</v>
      </c>
      <c r="C264">
        <v>2</v>
      </c>
    </row>
    <row r="265" spans="1:3" x14ac:dyDescent="0.25">
      <c r="A265" t="s">
        <v>138</v>
      </c>
      <c r="B265" t="s">
        <v>9</v>
      </c>
      <c r="C265">
        <v>30</v>
      </c>
    </row>
    <row r="266" spans="1:3" x14ac:dyDescent="0.25">
      <c r="A266" t="s">
        <v>138</v>
      </c>
      <c r="B266" t="s">
        <v>7</v>
      </c>
      <c r="C266">
        <v>0</v>
      </c>
    </row>
    <row r="267" spans="1:3" x14ac:dyDescent="0.25">
      <c r="A267" t="s">
        <v>138</v>
      </c>
      <c r="B267" t="s">
        <v>23</v>
      </c>
      <c r="C267">
        <v>9</v>
      </c>
    </row>
    <row r="268" spans="1:3" x14ac:dyDescent="0.25">
      <c r="A268" t="s">
        <v>138</v>
      </c>
      <c r="B268" t="s">
        <v>41</v>
      </c>
      <c r="C268">
        <v>3</v>
      </c>
    </row>
    <row r="269" spans="1:3" x14ac:dyDescent="0.25">
      <c r="A269" t="s">
        <v>138</v>
      </c>
      <c r="B269" t="s">
        <v>11</v>
      </c>
      <c r="C269">
        <v>27</v>
      </c>
    </row>
    <row r="270" spans="1:3" x14ac:dyDescent="0.25">
      <c r="A270" t="s">
        <v>137</v>
      </c>
      <c r="B270" t="s">
        <v>20</v>
      </c>
      <c r="C270">
        <v>0</v>
      </c>
    </row>
    <row r="271" spans="1:3" x14ac:dyDescent="0.25">
      <c r="A271" t="s">
        <v>137</v>
      </c>
      <c r="B271" t="s">
        <v>16</v>
      </c>
      <c r="C271">
        <v>1</v>
      </c>
    </row>
    <row r="272" spans="1:3" x14ac:dyDescent="0.25">
      <c r="A272" t="s">
        <v>137</v>
      </c>
      <c r="B272" t="s">
        <v>14</v>
      </c>
      <c r="C272">
        <v>63</v>
      </c>
    </row>
    <row r="273" spans="1:3" x14ac:dyDescent="0.25">
      <c r="A273" t="s">
        <v>137</v>
      </c>
      <c r="B273" t="s">
        <v>18</v>
      </c>
      <c r="C273">
        <v>16</v>
      </c>
    </row>
    <row r="274" spans="1:3" x14ac:dyDescent="0.25">
      <c r="A274" t="s">
        <v>137</v>
      </c>
      <c r="B274" t="s">
        <v>28</v>
      </c>
      <c r="C274">
        <v>7</v>
      </c>
    </row>
    <row r="275" spans="1:3" x14ac:dyDescent="0.25">
      <c r="A275" t="s">
        <v>137</v>
      </c>
      <c r="B275" t="s">
        <v>9</v>
      </c>
      <c r="C275">
        <v>0</v>
      </c>
    </row>
    <row r="276" spans="1:3" x14ac:dyDescent="0.25">
      <c r="A276" t="s">
        <v>137</v>
      </c>
      <c r="B276" t="s">
        <v>7</v>
      </c>
      <c r="C276">
        <v>1</v>
      </c>
    </row>
    <row r="277" spans="1:3" x14ac:dyDescent="0.25">
      <c r="A277" t="s">
        <v>137</v>
      </c>
      <c r="B277" t="s">
        <v>23</v>
      </c>
      <c r="C277">
        <v>1</v>
      </c>
    </row>
    <row r="278" spans="1:3" x14ac:dyDescent="0.25">
      <c r="A278" t="s">
        <v>137</v>
      </c>
      <c r="B278" t="s">
        <v>41</v>
      </c>
      <c r="C278">
        <v>0</v>
      </c>
    </row>
    <row r="279" spans="1:3" x14ac:dyDescent="0.25">
      <c r="A279" t="s">
        <v>137</v>
      </c>
      <c r="B279" t="s">
        <v>11</v>
      </c>
      <c r="C279">
        <v>35</v>
      </c>
    </row>
    <row r="280" spans="1:3" x14ac:dyDescent="0.25">
      <c r="A280" t="s">
        <v>136</v>
      </c>
      <c r="B280" t="s">
        <v>20</v>
      </c>
      <c r="C280">
        <v>0</v>
      </c>
    </row>
    <row r="281" spans="1:3" x14ac:dyDescent="0.25">
      <c r="A281" t="s">
        <v>136</v>
      </c>
      <c r="B281" t="s">
        <v>16</v>
      </c>
      <c r="C281">
        <v>105</v>
      </c>
    </row>
    <row r="282" spans="1:3" x14ac:dyDescent="0.25">
      <c r="A282" t="s">
        <v>136</v>
      </c>
      <c r="B282" t="s">
        <v>14</v>
      </c>
      <c r="C282">
        <v>437</v>
      </c>
    </row>
    <row r="283" spans="1:3" x14ac:dyDescent="0.25">
      <c r="A283" t="s">
        <v>136</v>
      </c>
      <c r="B283" t="s">
        <v>18</v>
      </c>
      <c r="C283">
        <v>218</v>
      </c>
    </row>
    <row r="284" spans="1:3" x14ac:dyDescent="0.25">
      <c r="A284" t="s">
        <v>136</v>
      </c>
      <c r="B284" t="s">
        <v>28</v>
      </c>
      <c r="C284">
        <v>9</v>
      </c>
    </row>
    <row r="285" spans="1:3" x14ac:dyDescent="0.25">
      <c r="A285" t="s">
        <v>136</v>
      </c>
      <c r="B285" t="s">
        <v>9</v>
      </c>
      <c r="C285">
        <v>88</v>
      </c>
    </row>
    <row r="286" spans="1:3" x14ac:dyDescent="0.25">
      <c r="A286" t="s">
        <v>136</v>
      </c>
      <c r="B286" t="s">
        <v>7</v>
      </c>
      <c r="C286">
        <v>15</v>
      </c>
    </row>
    <row r="287" spans="1:3" x14ac:dyDescent="0.25">
      <c r="A287" t="s">
        <v>136</v>
      </c>
      <c r="B287" t="s">
        <v>23</v>
      </c>
      <c r="C287">
        <v>56</v>
      </c>
    </row>
    <row r="288" spans="1:3" x14ac:dyDescent="0.25">
      <c r="A288" t="s">
        <v>136</v>
      </c>
      <c r="B288" t="s">
        <v>41</v>
      </c>
      <c r="C288">
        <v>37</v>
      </c>
    </row>
    <row r="289" spans="1:3" x14ac:dyDescent="0.25">
      <c r="A289" t="s">
        <v>136</v>
      </c>
      <c r="B289" t="s">
        <v>11</v>
      </c>
      <c r="C289">
        <v>159</v>
      </c>
    </row>
    <row r="290" spans="1:3" x14ac:dyDescent="0.25">
      <c r="A290" t="s">
        <v>135</v>
      </c>
      <c r="B290" t="s">
        <v>20</v>
      </c>
      <c r="C290">
        <v>31</v>
      </c>
    </row>
    <row r="291" spans="1:3" x14ac:dyDescent="0.25">
      <c r="A291" t="s">
        <v>135</v>
      </c>
      <c r="B291" t="s">
        <v>16</v>
      </c>
      <c r="C291">
        <v>31</v>
      </c>
    </row>
    <row r="292" spans="1:3" x14ac:dyDescent="0.25">
      <c r="A292" t="s">
        <v>135</v>
      </c>
      <c r="B292" t="s">
        <v>14</v>
      </c>
      <c r="C292">
        <v>135</v>
      </c>
    </row>
    <row r="293" spans="1:3" x14ac:dyDescent="0.25">
      <c r="A293" t="s">
        <v>135</v>
      </c>
      <c r="B293" t="s">
        <v>18</v>
      </c>
      <c r="C293">
        <v>60</v>
      </c>
    </row>
    <row r="294" spans="1:3" x14ac:dyDescent="0.25">
      <c r="A294" t="s">
        <v>135</v>
      </c>
      <c r="B294" t="s">
        <v>28</v>
      </c>
      <c r="C294">
        <v>15</v>
      </c>
    </row>
    <row r="295" spans="1:3" x14ac:dyDescent="0.25">
      <c r="A295" t="s">
        <v>135</v>
      </c>
      <c r="B295" t="s">
        <v>9</v>
      </c>
      <c r="C295">
        <v>75</v>
      </c>
    </row>
    <row r="296" spans="1:3" x14ac:dyDescent="0.25">
      <c r="A296" t="s">
        <v>135</v>
      </c>
      <c r="B296" t="s">
        <v>7</v>
      </c>
      <c r="C296">
        <v>61</v>
      </c>
    </row>
    <row r="297" spans="1:3" x14ac:dyDescent="0.25">
      <c r="A297" t="s">
        <v>135</v>
      </c>
      <c r="B297" t="s">
        <v>23</v>
      </c>
      <c r="C297">
        <v>187</v>
      </c>
    </row>
    <row r="298" spans="1:3" x14ac:dyDescent="0.25">
      <c r="A298" t="s">
        <v>135</v>
      </c>
      <c r="B298" t="s">
        <v>41</v>
      </c>
      <c r="C298">
        <v>14</v>
      </c>
    </row>
    <row r="299" spans="1:3" x14ac:dyDescent="0.25">
      <c r="A299" t="s">
        <v>135</v>
      </c>
      <c r="B299" t="s">
        <v>11</v>
      </c>
      <c r="C299">
        <v>36</v>
      </c>
    </row>
    <row r="300" spans="1:3" x14ac:dyDescent="0.25">
      <c r="A300" t="s">
        <v>134</v>
      </c>
      <c r="B300" t="s">
        <v>20</v>
      </c>
      <c r="C300">
        <v>7</v>
      </c>
    </row>
    <row r="301" spans="1:3" x14ac:dyDescent="0.25">
      <c r="A301" t="s">
        <v>134</v>
      </c>
      <c r="B301" t="s">
        <v>16</v>
      </c>
      <c r="C301">
        <v>47</v>
      </c>
    </row>
    <row r="302" spans="1:3" x14ac:dyDescent="0.25">
      <c r="A302" t="s">
        <v>134</v>
      </c>
      <c r="B302" t="s">
        <v>14</v>
      </c>
      <c r="C302">
        <v>99</v>
      </c>
    </row>
    <row r="303" spans="1:3" x14ac:dyDescent="0.25">
      <c r="A303" t="s">
        <v>134</v>
      </c>
      <c r="B303" t="s">
        <v>18</v>
      </c>
      <c r="C303">
        <v>48</v>
      </c>
    </row>
    <row r="304" spans="1:3" x14ac:dyDescent="0.25">
      <c r="A304" t="s">
        <v>134</v>
      </c>
      <c r="B304" t="s">
        <v>28</v>
      </c>
      <c r="C304">
        <v>22</v>
      </c>
    </row>
    <row r="305" spans="1:3" x14ac:dyDescent="0.25">
      <c r="A305" t="s">
        <v>134</v>
      </c>
      <c r="B305" t="s">
        <v>9</v>
      </c>
      <c r="C305">
        <v>10</v>
      </c>
    </row>
    <row r="306" spans="1:3" x14ac:dyDescent="0.25">
      <c r="A306" t="s">
        <v>134</v>
      </c>
      <c r="B306" t="s">
        <v>7</v>
      </c>
      <c r="C306">
        <v>2</v>
      </c>
    </row>
    <row r="307" spans="1:3" x14ac:dyDescent="0.25">
      <c r="A307" t="s">
        <v>134</v>
      </c>
      <c r="B307" t="s">
        <v>23</v>
      </c>
      <c r="C307">
        <v>28</v>
      </c>
    </row>
    <row r="308" spans="1:3" x14ac:dyDescent="0.25">
      <c r="A308" t="s">
        <v>134</v>
      </c>
      <c r="B308" t="s">
        <v>41</v>
      </c>
      <c r="C308">
        <v>26</v>
      </c>
    </row>
    <row r="309" spans="1:3" x14ac:dyDescent="0.25">
      <c r="A309" t="s">
        <v>134</v>
      </c>
      <c r="B309" t="s">
        <v>11</v>
      </c>
      <c r="C309">
        <v>72</v>
      </c>
    </row>
    <row r="310" spans="1:3" x14ac:dyDescent="0.25">
      <c r="A310" t="s">
        <v>133</v>
      </c>
      <c r="B310" t="s">
        <v>20</v>
      </c>
      <c r="C310">
        <v>0</v>
      </c>
    </row>
    <row r="311" spans="1:3" x14ac:dyDescent="0.25">
      <c r="A311" t="s">
        <v>133</v>
      </c>
      <c r="B311" t="s">
        <v>16</v>
      </c>
      <c r="C311">
        <v>91</v>
      </c>
    </row>
    <row r="312" spans="1:3" x14ac:dyDescent="0.25">
      <c r="A312" t="s">
        <v>133</v>
      </c>
      <c r="B312" t="s">
        <v>14</v>
      </c>
      <c r="C312">
        <v>228</v>
      </c>
    </row>
    <row r="313" spans="1:3" x14ac:dyDescent="0.25">
      <c r="A313" t="s">
        <v>133</v>
      </c>
      <c r="B313" t="s">
        <v>18</v>
      </c>
      <c r="C313">
        <v>57</v>
      </c>
    </row>
    <row r="314" spans="1:3" x14ac:dyDescent="0.25">
      <c r="A314" t="s">
        <v>133</v>
      </c>
      <c r="B314" t="s">
        <v>28</v>
      </c>
      <c r="C314">
        <v>67</v>
      </c>
    </row>
    <row r="315" spans="1:3" x14ac:dyDescent="0.25">
      <c r="A315" t="s">
        <v>133</v>
      </c>
      <c r="B315" t="s">
        <v>9</v>
      </c>
      <c r="C315">
        <v>44</v>
      </c>
    </row>
    <row r="316" spans="1:3" x14ac:dyDescent="0.25">
      <c r="A316" t="s">
        <v>133</v>
      </c>
      <c r="B316" t="s">
        <v>7</v>
      </c>
      <c r="C316">
        <v>13</v>
      </c>
    </row>
    <row r="317" spans="1:3" x14ac:dyDescent="0.25">
      <c r="A317" t="s">
        <v>133</v>
      </c>
      <c r="B317" t="s">
        <v>23</v>
      </c>
      <c r="C317">
        <v>208</v>
      </c>
    </row>
    <row r="318" spans="1:3" x14ac:dyDescent="0.25">
      <c r="A318" t="s">
        <v>133</v>
      </c>
      <c r="B318" t="s">
        <v>41</v>
      </c>
      <c r="C318">
        <v>57</v>
      </c>
    </row>
    <row r="319" spans="1:3" x14ac:dyDescent="0.25">
      <c r="A319" t="s">
        <v>133</v>
      </c>
      <c r="B319" t="s">
        <v>11</v>
      </c>
      <c r="C319">
        <v>592</v>
      </c>
    </row>
  </sheetData>
  <pageMargins left="0.7" right="0.7" top="0.75" bottom="0.75" header="0.3" footer="0.3"/>
  <pageSetup paperSize="9"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heetViews>
  <sheetFormatPr defaultRowHeight="13.2" x14ac:dyDescent="0.25"/>
  <cols>
    <col min="1" max="1" width="19.21875" customWidth="1"/>
    <col min="2" max="2" width="25.33203125" customWidth="1"/>
  </cols>
  <sheetData>
    <row r="1" spans="1:9" x14ac:dyDescent="0.25">
      <c r="A1" t="s">
        <v>220</v>
      </c>
    </row>
    <row r="2" spans="1:9" x14ac:dyDescent="0.25">
      <c r="A2" t="s">
        <v>238</v>
      </c>
    </row>
    <row r="3" spans="1:9" x14ac:dyDescent="0.25">
      <c r="A3" t="s">
        <v>223</v>
      </c>
    </row>
    <row r="5" spans="1:9" x14ac:dyDescent="0.25">
      <c r="A5" t="s">
        <v>86</v>
      </c>
      <c r="B5" t="s">
        <v>174</v>
      </c>
      <c r="C5" t="s">
        <v>184</v>
      </c>
    </row>
    <row r="6" spans="1:9" x14ac:dyDescent="0.25">
      <c r="A6" t="s">
        <v>20</v>
      </c>
      <c r="B6" t="s">
        <v>168</v>
      </c>
      <c r="C6" s="1">
        <v>30.91788</v>
      </c>
      <c r="I6" s="1"/>
    </row>
    <row r="7" spans="1:9" x14ac:dyDescent="0.25">
      <c r="A7" t="s">
        <v>20</v>
      </c>
      <c r="B7" t="s">
        <v>172</v>
      </c>
      <c r="C7" s="1">
        <v>27.69726</v>
      </c>
      <c r="I7" s="1"/>
    </row>
    <row r="8" spans="1:9" x14ac:dyDescent="0.25">
      <c r="A8" t="s">
        <v>20</v>
      </c>
      <c r="B8" t="s">
        <v>171</v>
      </c>
      <c r="C8" s="1">
        <v>13.84863</v>
      </c>
      <c r="I8" s="1"/>
    </row>
    <row r="9" spans="1:9" x14ac:dyDescent="0.25">
      <c r="A9" t="s">
        <v>16</v>
      </c>
      <c r="B9" t="s">
        <v>165</v>
      </c>
      <c r="C9" s="1">
        <v>20.896470000000001</v>
      </c>
      <c r="I9" s="1"/>
    </row>
    <row r="10" spans="1:9" x14ac:dyDescent="0.25">
      <c r="A10" t="s">
        <v>16</v>
      </c>
      <c r="B10" t="s">
        <v>172</v>
      </c>
      <c r="C10" s="1">
        <v>18.75</v>
      </c>
      <c r="I10" s="1"/>
    </row>
    <row r="11" spans="1:9" x14ac:dyDescent="0.25">
      <c r="A11" t="s">
        <v>16</v>
      </c>
      <c r="B11" t="s">
        <v>173</v>
      </c>
      <c r="C11" s="1">
        <v>14.520200000000001</v>
      </c>
      <c r="I11" s="1"/>
    </row>
    <row r="12" spans="1:9" x14ac:dyDescent="0.25">
      <c r="A12" t="s">
        <v>14</v>
      </c>
      <c r="B12" t="s">
        <v>172</v>
      </c>
      <c r="C12" s="1">
        <v>15.864850000000001</v>
      </c>
      <c r="I12" s="1"/>
    </row>
    <row r="13" spans="1:9" x14ac:dyDescent="0.25">
      <c r="A13" t="s">
        <v>14</v>
      </c>
      <c r="B13" t="s">
        <v>173</v>
      </c>
      <c r="C13" s="1">
        <v>14.07474</v>
      </c>
      <c r="I13" s="1"/>
    </row>
    <row r="14" spans="1:9" x14ac:dyDescent="0.25">
      <c r="A14" t="s">
        <v>14</v>
      </c>
      <c r="B14" t="s">
        <v>170</v>
      </c>
      <c r="C14" s="1">
        <v>13.49295</v>
      </c>
      <c r="I14" s="1"/>
    </row>
    <row r="15" spans="1:9" x14ac:dyDescent="0.25">
      <c r="A15" t="s">
        <v>18</v>
      </c>
      <c r="B15" t="s">
        <v>165</v>
      </c>
      <c r="C15" s="1">
        <v>28.863969999999998</v>
      </c>
      <c r="I15" s="1"/>
    </row>
    <row r="16" spans="1:9" x14ac:dyDescent="0.25">
      <c r="A16" t="s">
        <v>18</v>
      </c>
      <c r="B16" t="s">
        <v>172</v>
      </c>
      <c r="C16" s="1">
        <v>14.919549999999999</v>
      </c>
      <c r="I16" s="1"/>
    </row>
    <row r="17" spans="1:9" x14ac:dyDescent="0.25">
      <c r="A17" t="s">
        <v>18</v>
      </c>
      <c r="B17" t="s">
        <v>170</v>
      </c>
      <c r="C17" s="1">
        <v>13.70063</v>
      </c>
      <c r="I17" s="1"/>
    </row>
    <row r="18" spans="1:9" x14ac:dyDescent="0.25">
      <c r="A18" t="s">
        <v>28</v>
      </c>
      <c r="B18" t="s">
        <v>168</v>
      </c>
      <c r="C18" s="1">
        <v>20.507169999999999</v>
      </c>
      <c r="I18" s="1"/>
    </row>
    <row r="19" spans="1:9" x14ac:dyDescent="0.25">
      <c r="A19" t="s">
        <v>28</v>
      </c>
      <c r="B19" t="s">
        <v>171</v>
      </c>
      <c r="C19" s="1">
        <v>12.67916</v>
      </c>
      <c r="I19" s="1"/>
    </row>
    <row r="20" spans="1:9" x14ac:dyDescent="0.25">
      <c r="A20" t="s">
        <v>28</v>
      </c>
      <c r="B20" t="s">
        <v>169</v>
      </c>
      <c r="C20" s="1">
        <v>10.915100000000001</v>
      </c>
      <c r="I20" s="1"/>
    </row>
    <row r="21" spans="1:9" x14ac:dyDescent="0.25">
      <c r="A21" t="s">
        <v>9</v>
      </c>
      <c r="B21" t="s">
        <v>166</v>
      </c>
      <c r="C21" s="1">
        <v>48.48733</v>
      </c>
      <c r="I21" s="1"/>
    </row>
    <row r="22" spans="1:9" x14ac:dyDescent="0.25">
      <c r="A22" t="s">
        <v>9</v>
      </c>
      <c r="B22" t="s">
        <v>170</v>
      </c>
      <c r="C22" s="1">
        <v>13.49142</v>
      </c>
      <c r="I22" s="1"/>
    </row>
    <row r="23" spans="1:9" x14ac:dyDescent="0.25">
      <c r="A23" t="s">
        <v>9</v>
      </c>
      <c r="B23" t="s">
        <v>168</v>
      </c>
      <c r="C23" s="1">
        <v>6.7865909999999996</v>
      </c>
      <c r="I23" s="1"/>
    </row>
    <row r="24" spans="1:9" x14ac:dyDescent="0.25">
      <c r="A24" t="s">
        <v>7</v>
      </c>
      <c r="B24" t="s">
        <v>168</v>
      </c>
      <c r="C24" s="1">
        <v>49.330509999999997</v>
      </c>
      <c r="I24" s="1"/>
    </row>
    <row r="25" spans="1:9" x14ac:dyDescent="0.25">
      <c r="A25" t="s">
        <v>7</v>
      </c>
      <c r="B25" t="s">
        <v>171</v>
      </c>
      <c r="C25" s="1">
        <v>13.81254</v>
      </c>
      <c r="I25" s="1"/>
    </row>
    <row r="26" spans="1:9" x14ac:dyDescent="0.25">
      <c r="A26" t="s">
        <v>7</v>
      </c>
      <c r="B26" t="s">
        <v>172</v>
      </c>
      <c r="C26" s="1">
        <v>6.4834389999999997</v>
      </c>
      <c r="I26" s="1"/>
    </row>
    <row r="27" spans="1:9" x14ac:dyDescent="0.25">
      <c r="A27" t="s">
        <v>23</v>
      </c>
      <c r="B27" t="s">
        <v>171</v>
      </c>
      <c r="C27" s="1">
        <v>22.015329999999999</v>
      </c>
      <c r="I27" s="1"/>
    </row>
    <row r="28" spans="1:9" x14ac:dyDescent="0.25">
      <c r="A28" t="s">
        <v>23</v>
      </c>
      <c r="B28" t="s">
        <v>165</v>
      </c>
      <c r="C28" s="1">
        <v>15.55312</v>
      </c>
      <c r="I28" s="1"/>
    </row>
    <row r="29" spans="1:9" x14ac:dyDescent="0.25">
      <c r="A29" t="s">
        <v>23</v>
      </c>
      <c r="B29" t="s">
        <v>170</v>
      </c>
      <c r="C29" s="1">
        <v>13.91019</v>
      </c>
      <c r="I29" s="1"/>
    </row>
    <row r="30" spans="1:9" x14ac:dyDescent="0.25">
      <c r="A30" t="s">
        <v>41</v>
      </c>
      <c r="B30" t="s">
        <v>169</v>
      </c>
      <c r="C30" s="1">
        <v>31.934729999999998</v>
      </c>
      <c r="I30" s="1"/>
    </row>
    <row r="31" spans="1:9" x14ac:dyDescent="0.25">
      <c r="A31" t="s">
        <v>41</v>
      </c>
      <c r="B31" t="s">
        <v>165</v>
      </c>
      <c r="C31" s="1">
        <v>18.764569999999999</v>
      </c>
      <c r="I31" s="1"/>
    </row>
    <row r="32" spans="1:9" x14ac:dyDescent="0.25">
      <c r="A32" t="s">
        <v>41</v>
      </c>
      <c r="B32" t="s">
        <v>168</v>
      </c>
      <c r="C32" s="1">
        <v>9.4405590000000004</v>
      </c>
      <c r="I32" s="1"/>
    </row>
    <row r="33" spans="1:9" x14ac:dyDescent="0.25">
      <c r="A33" t="s">
        <v>11</v>
      </c>
      <c r="B33" t="s">
        <v>167</v>
      </c>
      <c r="C33" s="1">
        <v>22.681989999999999</v>
      </c>
      <c r="I33" s="1"/>
    </row>
    <row r="34" spans="1:9" x14ac:dyDescent="0.25">
      <c r="A34" t="s">
        <v>11</v>
      </c>
      <c r="B34" t="s">
        <v>166</v>
      </c>
      <c r="C34" s="1">
        <v>17.049810000000001</v>
      </c>
      <c r="I34" s="1"/>
    </row>
    <row r="35" spans="1:9" x14ac:dyDescent="0.25">
      <c r="A35" t="s">
        <v>11</v>
      </c>
      <c r="B35" t="s">
        <v>165</v>
      </c>
      <c r="C35" s="1">
        <v>14.44444</v>
      </c>
      <c r="I35" s="1"/>
    </row>
    <row r="36" spans="1:9" x14ac:dyDescent="0.25">
      <c r="I36" s="1"/>
    </row>
  </sheetData>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5"/>
  <sheetViews>
    <sheetView workbookViewId="0"/>
  </sheetViews>
  <sheetFormatPr defaultRowHeight="13.2" x14ac:dyDescent="0.25"/>
  <cols>
    <col min="1" max="1" width="44.33203125" customWidth="1"/>
    <col min="2" max="2" width="24" customWidth="1"/>
    <col min="3" max="3" width="11.6640625" customWidth="1"/>
  </cols>
  <sheetData>
    <row r="1" spans="1:3" x14ac:dyDescent="0.25">
      <c r="A1" t="s">
        <v>221</v>
      </c>
    </row>
    <row r="2" spans="1:3" x14ac:dyDescent="0.25">
      <c r="A2" t="s">
        <v>239</v>
      </c>
    </row>
    <row r="3" spans="1:3" x14ac:dyDescent="0.25">
      <c r="A3" t="s">
        <v>223</v>
      </c>
    </row>
    <row r="5" spans="1:3" x14ac:dyDescent="0.25">
      <c r="A5" t="s">
        <v>222</v>
      </c>
      <c r="B5" t="s">
        <v>210</v>
      </c>
      <c r="C5" t="s">
        <v>129</v>
      </c>
    </row>
    <row r="6" spans="1:3" x14ac:dyDescent="0.25">
      <c r="A6" t="s">
        <v>164</v>
      </c>
      <c r="B6" t="s">
        <v>81</v>
      </c>
      <c r="C6">
        <v>106</v>
      </c>
    </row>
    <row r="7" spans="1:3" x14ac:dyDescent="0.25">
      <c r="A7" t="s">
        <v>164</v>
      </c>
      <c r="B7" t="s">
        <v>127</v>
      </c>
      <c r="C7">
        <v>588</v>
      </c>
    </row>
    <row r="8" spans="1:3" x14ac:dyDescent="0.25">
      <c r="A8" t="s">
        <v>164</v>
      </c>
      <c r="B8" t="s">
        <v>28</v>
      </c>
      <c r="C8">
        <v>146</v>
      </c>
    </row>
    <row r="9" spans="1:3" x14ac:dyDescent="0.25">
      <c r="A9" t="s">
        <v>164</v>
      </c>
      <c r="B9" t="s">
        <v>72</v>
      </c>
      <c r="C9">
        <v>167</v>
      </c>
    </row>
    <row r="10" spans="1:3" x14ac:dyDescent="0.25">
      <c r="A10" t="s">
        <v>164</v>
      </c>
      <c r="B10" t="s">
        <v>7</v>
      </c>
      <c r="C10">
        <v>139</v>
      </c>
    </row>
    <row r="11" spans="1:3" x14ac:dyDescent="0.25">
      <c r="A11" t="s">
        <v>164</v>
      </c>
      <c r="B11" t="s">
        <v>84</v>
      </c>
      <c r="C11">
        <v>110</v>
      </c>
    </row>
    <row r="12" spans="1:3" x14ac:dyDescent="0.25">
      <c r="A12" t="s">
        <v>164</v>
      </c>
      <c r="B12" t="s">
        <v>23</v>
      </c>
      <c r="C12">
        <v>452</v>
      </c>
    </row>
    <row r="13" spans="1:3" x14ac:dyDescent="0.25">
      <c r="A13" t="s">
        <v>164</v>
      </c>
      <c r="B13" t="s">
        <v>46</v>
      </c>
      <c r="C13">
        <v>274</v>
      </c>
    </row>
    <row r="14" spans="1:3" x14ac:dyDescent="0.25">
      <c r="A14" t="s">
        <v>164</v>
      </c>
      <c r="B14" t="s">
        <v>41</v>
      </c>
      <c r="C14">
        <v>510</v>
      </c>
    </row>
    <row r="15" spans="1:3" x14ac:dyDescent="0.25">
      <c r="A15" t="s">
        <v>164</v>
      </c>
      <c r="B15" t="s">
        <v>11</v>
      </c>
      <c r="C15">
        <v>256</v>
      </c>
    </row>
    <row r="16" spans="1:3" x14ac:dyDescent="0.25">
      <c r="A16" t="s">
        <v>163</v>
      </c>
      <c r="B16" t="s">
        <v>81</v>
      </c>
      <c r="C16">
        <v>245</v>
      </c>
    </row>
    <row r="17" spans="1:3" x14ac:dyDescent="0.25">
      <c r="A17" t="s">
        <v>163</v>
      </c>
      <c r="B17" t="s">
        <v>127</v>
      </c>
      <c r="C17">
        <v>766</v>
      </c>
    </row>
    <row r="18" spans="1:3" x14ac:dyDescent="0.25">
      <c r="A18" t="s">
        <v>163</v>
      </c>
      <c r="B18" t="s">
        <v>28</v>
      </c>
      <c r="C18">
        <v>117</v>
      </c>
    </row>
    <row r="19" spans="1:3" x14ac:dyDescent="0.25">
      <c r="A19" t="s">
        <v>163</v>
      </c>
      <c r="B19" t="s">
        <v>72</v>
      </c>
      <c r="C19">
        <v>172</v>
      </c>
    </row>
    <row r="20" spans="1:3" x14ac:dyDescent="0.25">
      <c r="A20" t="s">
        <v>163</v>
      </c>
      <c r="B20" t="s">
        <v>7</v>
      </c>
      <c r="C20">
        <v>118</v>
      </c>
    </row>
    <row r="21" spans="1:3" x14ac:dyDescent="0.25">
      <c r="A21" t="s">
        <v>163</v>
      </c>
      <c r="B21" t="s">
        <v>84</v>
      </c>
      <c r="C21">
        <v>71</v>
      </c>
    </row>
    <row r="22" spans="1:3" x14ac:dyDescent="0.25">
      <c r="A22" t="s">
        <v>163</v>
      </c>
      <c r="B22" t="s">
        <v>23</v>
      </c>
      <c r="C22">
        <v>768</v>
      </c>
    </row>
    <row r="23" spans="1:3" x14ac:dyDescent="0.25">
      <c r="A23" t="s">
        <v>163</v>
      </c>
      <c r="B23" t="s">
        <v>46</v>
      </c>
      <c r="C23">
        <v>305</v>
      </c>
    </row>
    <row r="24" spans="1:3" x14ac:dyDescent="0.25">
      <c r="A24" t="s">
        <v>163</v>
      </c>
      <c r="B24" t="s">
        <v>41</v>
      </c>
      <c r="C24">
        <v>763</v>
      </c>
    </row>
    <row r="25" spans="1:3" x14ac:dyDescent="0.25">
      <c r="A25" t="s">
        <v>163</v>
      </c>
      <c r="B25" t="s">
        <v>11</v>
      </c>
      <c r="C25">
        <v>153</v>
      </c>
    </row>
    <row r="26" spans="1:3" x14ac:dyDescent="0.25">
      <c r="A26" t="s">
        <v>162</v>
      </c>
      <c r="B26" t="s">
        <v>81</v>
      </c>
      <c r="C26">
        <v>381</v>
      </c>
    </row>
    <row r="27" spans="1:3" x14ac:dyDescent="0.25">
      <c r="A27" t="s">
        <v>162</v>
      </c>
      <c r="B27" t="s">
        <v>127</v>
      </c>
      <c r="C27">
        <v>1209</v>
      </c>
    </row>
    <row r="28" spans="1:3" x14ac:dyDescent="0.25">
      <c r="A28" t="s">
        <v>162</v>
      </c>
      <c r="B28" t="s">
        <v>28</v>
      </c>
      <c r="C28">
        <v>450</v>
      </c>
    </row>
    <row r="29" spans="1:3" x14ac:dyDescent="0.25">
      <c r="A29" t="s">
        <v>162</v>
      </c>
      <c r="B29" t="s">
        <v>72</v>
      </c>
      <c r="C29">
        <v>463</v>
      </c>
    </row>
    <row r="30" spans="1:3" x14ac:dyDescent="0.25">
      <c r="A30" t="s">
        <v>162</v>
      </c>
      <c r="B30" t="s">
        <v>7</v>
      </c>
      <c r="C30">
        <v>463</v>
      </c>
    </row>
    <row r="31" spans="1:3" x14ac:dyDescent="0.25">
      <c r="A31" t="s">
        <v>162</v>
      </c>
      <c r="B31" t="s">
        <v>84</v>
      </c>
      <c r="C31">
        <v>289</v>
      </c>
    </row>
    <row r="32" spans="1:3" x14ac:dyDescent="0.25">
      <c r="A32" t="s">
        <v>162</v>
      </c>
      <c r="B32" t="s">
        <v>23</v>
      </c>
      <c r="C32">
        <v>757</v>
      </c>
    </row>
    <row r="33" spans="1:3" x14ac:dyDescent="0.25">
      <c r="A33" t="s">
        <v>162</v>
      </c>
      <c r="B33" t="s">
        <v>46</v>
      </c>
      <c r="C33">
        <v>882</v>
      </c>
    </row>
    <row r="34" spans="1:3" x14ac:dyDescent="0.25">
      <c r="A34" t="s">
        <v>162</v>
      </c>
      <c r="B34" t="s">
        <v>41</v>
      </c>
      <c r="C34">
        <v>989</v>
      </c>
    </row>
    <row r="35" spans="1:3" x14ac:dyDescent="0.25">
      <c r="A35" t="s">
        <v>162</v>
      </c>
      <c r="B35" t="s">
        <v>11</v>
      </c>
      <c r="C35">
        <v>382</v>
      </c>
    </row>
    <row r="36" spans="1:3" x14ac:dyDescent="0.25">
      <c r="A36" t="s">
        <v>161</v>
      </c>
      <c r="B36" t="s">
        <v>81</v>
      </c>
      <c r="C36">
        <v>62</v>
      </c>
    </row>
    <row r="37" spans="1:3" x14ac:dyDescent="0.25">
      <c r="A37" t="s">
        <v>161</v>
      </c>
      <c r="B37" t="s">
        <v>127</v>
      </c>
      <c r="C37">
        <v>463</v>
      </c>
    </row>
    <row r="38" spans="1:3" x14ac:dyDescent="0.25">
      <c r="A38" t="s">
        <v>161</v>
      </c>
      <c r="B38" t="s">
        <v>28</v>
      </c>
      <c r="C38">
        <v>122</v>
      </c>
    </row>
    <row r="39" spans="1:3" x14ac:dyDescent="0.25">
      <c r="A39" t="s">
        <v>161</v>
      </c>
      <c r="B39" t="s">
        <v>72</v>
      </c>
      <c r="C39">
        <v>136</v>
      </c>
    </row>
    <row r="40" spans="1:3" x14ac:dyDescent="0.25">
      <c r="A40" t="s">
        <v>161</v>
      </c>
      <c r="B40" t="s">
        <v>7</v>
      </c>
      <c r="C40">
        <v>128</v>
      </c>
    </row>
    <row r="41" spans="1:3" x14ac:dyDescent="0.25">
      <c r="A41" t="s">
        <v>161</v>
      </c>
      <c r="B41" t="s">
        <v>84</v>
      </c>
      <c r="C41">
        <v>83</v>
      </c>
    </row>
    <row r="42" spans="1:3" x14ac:dyDescent="0.25">
      <c r="A42" t="s">
        <v>161</v>
      </c>
      <c r="B42" t="s">
        <v>23</v>
      </c>
      <c r="C42">
        <v>207</v>
      </c>
    </row>
    <row r="43" spans="1:3" x14ac:dyDescent="0.25">
      <c r="A43" t="s">
        <v>161</v>
      </c>
      <c r="B43" t="s">
        <v>46</v>
      </c>
      <c r="C43">
        <v>102</v>
      </c>
    </row>
    <row r="44" spans="1:3" x14ac:dyDescent="0.25">
      <c r="A44" t="s">
        <v>161</v>
      </c>
      <c r="B44" t="s">
        <v>41</v>
      </c>
      <c r="C44">
        <v>360</v>
      </c>
    </row>
    <row r="45" spans="1:3" x14ac:dyDescent="0.25">
      <c r="A45" t="s">
        <v>161</v>
      </c>
      <c r="B45" t="s">
        <v>11</v>
      </c>
      <c r="C45">
        <v>249</v>
      </c>
    </row>
    <row r="46" spans="1:3" x14ac:dyDescent="0.25">
      <c r="A46" t="s">
        <v>160</v>
      </c>
      <c r="B46" t="s">
        <v>81</v>
      </c>
      <c r="C46">
        <v>250</v>
      </c>
    </row>
    <row r="47" spans="1:3" x14ac:dyDescent="0.25">
      <c r="A47" t="s">
        <v>160</v>
      </c>
      <c r="B47" t="s">
        <v>127</v>
      </c>
      <c r="C47">
        <v>1809</v>
      </c>
    </row>
    <row r="48" spans="1:3" x14ac:dyDescent="0.25">
      <c r="A48" t="s">
        <v>160</v>
      </c>
      <c r="B48" t="s">
        <v>28</v>
      </c>
      <c r="C48">
        <v>383</v>
      </c>
    </row>
    <row r="49" spans="1:3" x14ac:dyDescent="0.25">
      <c r="A49" t="s">
        <v>160</v>
      </c>
      <c r="B49" t="s">
        <v>72</v>
      </c>
      <c r="C49">
        <v>173</v>
      </c>
    </row>
    <row r="50" spans="1:3" x14ac:dyDescent="0.25">
      <c r="A50" t="s">
        <v>160</v>
      </c>
      <c r="B50" t="s">
        <v>7</v>
      </c>
      <c r="C50">
        <v>206</v>
      </c>
    </row>
    <row r="51" spans="1:3" x14ac:dyDescent="0.25">
      <c r="A51" t="s">
        <v>160</v>
      </c>
      <c r="B51" t="s">
        <v>84</v>
      </c>
      <c r="C51">
        <v>186</v>
      </c>
    </row>
    <row r="52" spans="1:3" x14ac:dyDescent="0.25">
      <c r="A52" t="s">
        <v>160</v>
      </c>
      <c r="B52" t="s">
        <v>23</v>
      </c>
      <c r="C52">
        <v>274</v>
      </c>
    </row>
    <row r="53" spans="1:3" x14ac:dyDescent="0.25">
      <c r="A53" t="s">
        <v>160</v>
      </c>
      <c r="B53" t="s">
        <v>46</v>
      </c>
      <c r="C53">
        <v>386</v>
      </c>
    </row>
    <row r="54" spans="1:3" x14ac:dyDescent="0.25">
      <c r="A54" t="s">
        <v>160</v>
      </c>
      <c r="B54" t="s">
        <v>41</v>
      </c>
      <c r="C54">
        <v>1392</v>
      </c>
    </row>
    <row r="55" spans="1:3" x14ac:dyDescent="0.25">
      <c r="A55" t="s">
        <v>160</v>
      </c>
      <c r="B55" t="s">
        <v>11</v>
      </c>
      <c r="C55">
        <v>787</v>
      </c>
    </row>
    <row r="56" spans="1:3" x14ac:dyDescent="0.25">
      <c r="A56" t="s">
        <v>159</v>
      </c>
      <c r="B56" t="s">
        <v>81</v>
      </c>
      <c r="C56">
        <v>95</v>
      </c>
    </row>
    <row r="57" spans="1:3" x14ac:dyDescent="0.25">
      <c r="A57" t="s">
        <v>159</v>
      </c>
      <c r="B57" t="s">
        <v>127</v>
      </c>
      <c r="C57">
        <v>585</v>
      </c>
    </row>
    <row r="58" spans="1:3" x14ac:dyDescent="0.25">
      <c r="A58" t="s">
        <v>159</v>
      </c>
      <c r="B58" t="s">
        <v>28</v>
      </c>
      <c r="C58">
        <v>173</v>
      </c>
    </row>
    <row r="59" spans="1:3" x14ac:dyDescent="0.25">
      <c r="A59" t="s">
        <v>159</v>
      </c>
      <c r="B59" t="s">
        <v>72</v>
      </c>
      <c r="C59">
        <v>49</v>
      </c>
    </row>
    <row r="60" spans="1:3" x14ac:dyDescent="0.25">
      <c r="A60" t="s">
        <v>159</v>
      </c>
      <c r="B60" t="s">
        <v>7</v>
      </c>
      <c r="C60">
        <v>119</v>
      </c>
    </row>
    <row r="61" spans="1:3" x14ac:dyDescent="0.25">
      <c r="A61" t="s">
        <v>159</v>
      </c>
      <c r="B61" t="s">
        <v>84</v>
      </c>
      <c r="C61">
        <v>124</v>
      </c>
    </row>
    <row r="62" spans="1:3" x14ac:dyDescent="0.25">
      <c r="A62" t="s">
        <v>159</v>
      </c>
      <c r="B62" t="s">
        <v>23</v>
      </c>
      <c r="C62">
        <v>161</v>
      </c>
    </row>
    <row r="63" spans="1:3" x14ac:dyDescent="0.25">
      <c r="A63" t="s">
        <v>159</v>
      </c>
      <c r="B63" t="s">
        <v>46</v>
      </c>
      <c r="C63">
        <v>123</v>
      </c>
    </row>
    <row r="64" spans="1:3" x14ac:dyDescent="0.25">
      <c r="A64" t="s">
        <v>159</v>
      </c>
      <c r="B64" t="s">
        <v>41</v>
      </c>
      <c r="C64">
        <v>441</v>
      </c>
    </row>
    <row r="65" spans="1:3" x14ac:dyDescent="0.25">
      <c r="A65" t="s">
        <v>159</v>
      </c>
      <c r="B65" t="s">
        <v>11</v>
      </c>
      <c r="C65">
        <v>236</v>
      </c>
    </row>
    <row r="66" spans="1:3" x14ac:dyDescent="0.25">
      <c r="A66" t="s">
        <v>158</v>
      </c>
      <c r="B66" t="s">
        <v>81</v>
      </c>
      <c r="C66">
        <v>20</v>
      </c>
    </row>
    <row r="67" spans="1:3" x14ac:dyDescent="0.25">
      <c r="A67" t="s">
        <v>158</v>
      </c>
      <c r="B67" t="s">
        <v>127</v>
      </c>
      <c r="C67">
        <v>120</v>
      </c>
    </row>
    <row r="68" spans="1:3" x14ac:dyDescent="0.25">
      <c r="A68" t="s">
        <v>158</v>
      </c>
      <c r="B68" t="s">
        <v>28</v>
      </c>
      <c r="C68">
        <v>51</v>
      </c>
    </row>
    <row r="69" spans="1:3" x14ac:dyDescent="0.25">
      <c r="A69" t="s">
        <v>158</v>
      </c>
      <c r="B69" t="s">
        <v>72</v>
      </c>
      <c r="C69">
        <v>8</v>
      </c>
    </row>
    <row r="70" spans="1:3" x14ac:dyDescent="0.25">
      <c r="A70" t="s">
        <v>158</v>
      </c>
      <c r="B70" t="s">
        <v>7</v>
      </c>
      <c r="C70">
        <v>42</v>
      </c>
    </row>
    <row r="71" spans="1:3" x14ac:dyDescent="0.25">
      <c r="A71" t="s">
        <v>158</v>
      </c>
      <c r="B71" t="s">
        <v>84</v>
      </c>
      <c r="C71">
        <v>15</v>
      </c>
    </row>
    <row r="72" spans="1:3" x14ac:dyDescent="0.25">
      <c r="A72" t="s">
        <v>158</v>
      </c>
      <c r="B72" t="s">
        <v>23</v>
      </c>
      <c r="C72">
        <v>40</v>
      </c>
    </row>
    <row r="73" spans="1:3" x14ac:dyDescent="0.25">
      <c r="A73" t="s">
        <v>158</v>
      </c>
      <c r="B73" t="s">
        <v>46</v>
      </c>
      <c r="C73">
        <v>27</v>
      </c>
    </row>
    <row r="74" spans="1:3" x14ac:dyDescent="0.25">
      <c r="A74" t="s">
        <v>158</v>
      </c>
      <c r="B74" t="s">
        <v>41</v>
      </c>
      <c r="C74">
        <v>94</v>
      </c>
    </row>
    <row r="75" spans="1:3" x14ac:dyDescent="0.25">
      <c r="A75" t="s">
        <v>158</v>
      </c>
      <c r="B75" t="s">
        <v>11</v>
      </c>
      <c r="C75">
        <v>71</v>
      </c>
    </row>
    <row r="76" spans="1:3" x14ac:dyDescent="0.25">
      <c r="A76" t="s">
        <v>157</v>
      </c>
      <c r="B76" t="s">
        <v>81</v>
      </c>
      <c r="C76">
        <v>0</v>
      </c>
    </row>
    <row r="77" spans="1:3" x14ac:dyDescent="0.25">
      <c r="A77" t="s">
        <v>157</v>
      </c>
      <c r="B77" t="s">
        <v>127</v>
      </c>
      <c r="C77">
        <v>28</v>
      </c>
    </row>
    <row r="78" spans="1:3" x14ac:dyDescent="0.25">
      <c r="A78" t="s">
        <v>157</v>
      </c>
      <c r="B78" t="s">
        <v>28</v>
      </c>
      <c r="C78">
        <v>1</v>
      </c>
    </row>
    <row r="79" spans="1:3" x14ac:dyDescent="0.25">
      <c r="A79" t="s">
        <v>157</v>
      </c>
      <c r="B79" t="s">
        <v>72</v>
      </c>
      <c r="C79">
        <v>0</v>
      </c>
    </row>
    <row r="80" spans="1:3" x14ac:dyDescent="0.25">
      <c r="A80" t="s">
        <v>157</v>
      </c>
      <c r="B80" t="s">
        <v>7</v>
      </c>
      <c r="C80">
        <v>0</v>
      </c>
    </row>
    <row r="81" spans="1:3" x14ac:dyDescent="0.25">
      <c r="A81" t="s">
        <v>157</v>
      </c>
      <c r="B81" t="s">
        <v>84</v>
      </c>
      <c r="C81">
        <v>0</v>
      </c>
    </row>
    <row r="82" spans="1:3" x14ac:dyDescent="0.25">
      <c r="A82" t="s">
        <v>157</v>
      </c>
      <c r="B82" t="s">
        <v>23</v>
      </c>
      <c r="C82">
        <v>1</v>
      </c>
    </row>
    <row r="83" spans="1:3" x14ac:dyDescent="0.25">
      <c r="A83" t="s">
        <v>157</v>
      </c>
      <c r="B83" t="s">
        <v>46</v>
      </c>
      <c r="C83">
        <v>0</v>
      </c>
    </row>
    <row r="84" spans="1:3" x14ac:dyDescent="0.25">
      <c r="A84" t="s">
        <v>157</v>
      </c>
      <c r="B84" t="s">
        <v>41</v>
      </c>
      <c r="C84">
        <v>20</v>
      </c>
    </row>
    <row r="85" spans="1:3" x14ac:dyDescent="0.25">
      <c r="A85" t="s">
        <v>157</v>
      </c>
      <c r="B85" t="s">
        <v>11</v>
      </c>
      <c r="C85">
        <v>21</v>
      </c>
    </row>
    <row r="86" spans="1:3" x14ac:dyDescent="0.25">
      <c r="A86" t="s">
        <v>156</v>
      </c>
      <c r="B86" t="s">
        <v>81</v>
      </c>
      <c r="C86">
        <v>3</v>
      </c>
    </row>
    <row r="87" spans="1:3" x14ac:dyDescent="0.25">
      <c r="A87" t="s">
        <v>156</v>
      </c>
      <c r="B87" t="s">
        <v>127</v>
      </c>
      <c r="C87">
        <v>80</v>
      </c>
    </row>
    <row r="88" spans="1:3" x14ac:dyDescent="0.25">
      <c r="A88" t="s">
        <v>156</v>
      </c>
      <c r="B88" t="s">
        <v>28</v>
      </c>
      <c r="C88">
        <v>6</v>
      </c>
    </row>
    <row r="89" spans="1:3" x14ac:dyDescent="0.25">
      <c r="A89" t="s">
        <v>156</v>
      </c>
      <c r="B89" t="s">
        <v>72</v>
      </c>
      <c r="C89">
        <v>2</v>
      </c>
    </row>
    <row r="90" spans="1:3" x14ac:dyDescent="0.25">
      <c r="A90" t="s">
        <v>156</v>
      </c>
      <c r="B90" t="s">
        <v>7</v>
      </c>
      <c r="C90">
        <v>5</v>
      </c>
    </row>
    <row r="91" spans="1:3" x14ac:dyDescent="0.25">
      <c r="A91" t="s">
        <v>156</v>
      </c>
      <c r="B91" t="s">
        <v>84</v>
      </c>
      <c r="C91">
        <v>2</v>
      </c>
    </row>
    <row r="92" spans="1:3" x14ac:dyDescent="0.25">
      <c r="A92" t="s">
        <v>156</v>
      </c>
      <c r="B92" t="s">
        <v>23</v>
      </c>
      <c r="C92">
        <v>6</v>
      </c>
    </row>
    <row r="93" spans="1:3" x14ac:dyDescent="0.25">
      <c r="A93" t="s">
        <v>156</v>
      </c>
      <c r="B93" t="s">
        <v>46</v>
      </c>
      <c r="C93">
        <v>3</v>
      </c>
    </row>
    <row r="94" spans="1:3" x14ac:dyDescent="0.25">
      <c r="A94" t="s">
        <v>156</v>
      </c>
      <c r="B94" t="s">
        <v>41</v>
      </c>
      <c r="C94">
        <v>21</v>
      </c>
    </row>
    <row r="95" spans="1:3" x14ac:dyDescent="0.25">
      <c r="A95" t="s">
        <v>156</v>
      </c>
      <c r="B95" t="s">
        <v>11</v>
      </c>
      <c r="C95">
        <v>14</v>
      </c>
    </row>
    <row r="96" spans="1:3" x14ac:dyDescent="0.25">
      <c r="A96" t="s">
        <v>155</v>
      </c>
      <c r="B96" t="s">
        <v>81</v>
      </c>
      <c r="C96">
        <v>48</v>
      </c>
    </row>
    <row r="97" spans="1:3" x14ac:dyDescent="0.25">
      <c r="A97" t="s">
        <v>155</v>
      </c>
      <c r="B97" t="s">
        <v>127</v>
      </c>
      <c r="C97">
        <v>234</v>
      </c>
    </row>
    <row r="98" spans="1:3" x14ac:dyDescent="0.25">
      <c r="A98" t="s">
        <v>155</v>
      </c>
      <c r="B98" t="s">
        <v>28</v>
      </c>
      <c r="C98">
        <v>49</v>
      </c>
    </row>
    <row r="99" spans="1:3" x14ac:dyDescent="0.25">
      <c r="A99" t="s">
        <v>155</v>
      </c>
      <c r="B99" t="s">
        <v>72</v>
      </c>
      <c r="C99">
        <v>18</v>
      </c>
    </row>
    <row r="100" spans="1:3" x14ac:dyDescent="0.25">
      <c r="A100" t="s">
        <v>155</v>
      </c>
      <c r="B100" t="s">
        <v>7</v>
      </c>
      <c r="C100">
        <v>83</v>
      </c>
    </row>
    <row r="101" spans="1:3" x14ac:dyDescent="0.25">
      <c r="A101" t="s">
        <v>155</v>
      </c>
      <c r="B101" t="s">
        <v>84</v>
      </c>
      <c r="C101">
        <v>46</v>
      </c>
    </row>
    <row r="102" spans="1:3" x14ac:dyDescent="0.25">
      <c r="A102" t="s">
        <v>155</v>
      </c>
      <c r="B102" t="s">
        <v>23</v>
      </c>
      <c r="C102">
        <v>99</v>
      </c>
    </row>
    <row r="103" spans="1:3" x14ac:dyDescent="0.25">
      <c r="A103" t="s">
        <v>155</v>
      </c>
      <c r="B103" t="s">
        <v>46</v>
      </c>
      <c r="C103">
        <v>44</v>
      </c>
    </row>
    <row r="104" spans="1:3" x14ac:dyDescent="0.25">
      <c r="A104" t="s">
        <v>155</v>
      </c>
      <c r="B104" t="s">
        <v>41</v>
      </c>
      <c r="C104">
        <v>163</v>
      </c>
    </row>
    <row r="105" spans="1:3" x14ac:dyDescent="0.25">
      <c r="A105" t="s">
        <v>155</v>
      </c>
      <c r="B105" t="s">
        <v>11</v>
      </c>
      <c r="C105">
        <v>99</v>
      </c>
    </row>
    <row r="106" spans="1:3" x14ac:dyDescent="0.25">
      <c r="A106" t="s">
        <v>154</v>
      </c>
      <c r="B106" t="s">
        <v>81</v>
      </c>
      <c r="C106">
        <v>43</v>
      </c>
    </row>
    <row r="107" spans="1:3" x14ac:dyDescent="0.25">
      <c r="A107" t="s">
        <v>154</v>
      </c>
      <c r="B107" t="s">
        <v>127</v>
      </c>
      <c r="C107">
        <v>93</v>
      </c>
    </row>
    <row r="108" spans="1:3" x14ac:dyDescent="0.25">
      <c r="A108" t="s">
        <v>154</v>
      </c>
      <c r="B108" t="s">
        <v>28</v>
      </c>
      <c r="C108">
        <v>6</v>
      </c>
    </row>
    <row r="109" spans="1:3" x14ac:dyDescent="0.25">
      <c r="A109" t="s">
        <v>154</v>
      </c>
      <c r="B109" t="s">
        <v>72</v>
      </c>
      <c r="C109">
        <v>58</v>
      </c>
    </row>
    <row r="110" spans="1:3" x14ac:dyDescent="0.25">
      <c r="A110" t="s">
        <v>154</v>
      </c>
      <c r="B110" t="s">
        <v>7</v>
      </c>
      <c r="C110">
        <v>10</v>
      </c>
    </row>
    <row r="111" spans="1:3" x14ac:dyDescent="0.25">
      <c r="A111" t="s">
        <v>154</v>
      </c>
      <c r="B111" t="s">
        <v>84</v>
      </c>
      <c r="C111">
        <v>64</v>
      </c>
    </row>
    <row r="112" spans="1:3" x14ac:dyDescent="0.25">
      <c r="A112" t="s">
        <v>154</v>
      </c>
      <c r="B112" t="s">
        <v>23</v>
      </c>
      <c r="C112">
        <v>73</v>
      </c>
    </row>
    <row r="113" spans="1:3" x14ac:dyDescent="0.25">
      <c r="A113" t="s">
        <v>154</v>
      </c>
      <c r="B113" t="s">
        <v>46</v>
      </c>
      <c r="C113">
        <v>2</v>
      </c>
    </row>
    <row r="114" spans="1:3" x14ac:dyDescent="0.25">
      <c r="A114" t="s">
        <v>154</v>
      </c>
      <c r="B114" t="s">
        <v>41</v>
      </c>
      <c r="C114">
        <v>102</v>
      </c>
    </row>
    <row r="115" spans="1:3" x14ac:dyDescent="0.25">
      <c r="A115" t="s">
        <v>154</v>
      </c>
      <c r="B115" t="s">
        <v>11</v>
      </c>
      <c r="C115">
        <v>25</v>
      </c>
    </row>
    <row r="116" spans="1:3" x14ac:dyDescent="0.25">
      <c r="A116" t="s">
        <v>153</v>
      </c>
      <c r="B116" t="s">
        <v>81</v>
      </c>
      <c r="C116">
        <v>33</v>
      </c>
    </row>
    <row r="117" spans="1:3" x14ac:dyDescent="0.25">
      <c r="A117" t="s">
        <v>153</v>
      </c>
      <c r="B117" t="s">
        <v>127</v>
      </c>
      <c r="C117">
        <v>86</v>
      </c>
    </row>
    <row r="118" spans="1:3" x14ac:dyDescent="0.25">
      <c r="A118" t="s">
        <v>153</v>
      </c>
      <c r="B118" t="s">
        <v>28</v>
      </c>
      <c r="C118">
        <v>19</v>
      </c>
    </row>
    <row r="119" spans="1:3" x14ac:dyDescent="0.25">
      <c r="A119" t="s">
        <v>153</v>
      </c>
      <c r="B119" t="s">
        <v>72</v>
      </c>
      <c r="C119">
        <v>12</v>
      </c>
    </row>
    <row r="120" spans="1:3" x14ac:dyDescent="0.25">
      <c r="A120" t="s">
        <v>153</v>
      </c>
      <c r="B120" t="s">
        <v>7</v>
      </c>
      <c r="C120">
        <v>9</v>
      </c>
    </row>
    <row r="121" spans="1:3" x14ac:dyDescent="0.25">
      <c r="A121" t="s">
        <v>153</v>
      </c>
      <c r="B121" t="s">
        <v>84</v>
      </c>
      <c r="C121">
        <v>23</v>
      </c>
    </row>
    <row r="122" spans="1:3" x14ac:dyDescent="0.25">
      <c r="A122" t="s">
        <v>153</v>
      </c>
      <c r="B122" t="s">
        <v>23</v>
      </c>
      <c r="C122">
        <v>60</v>
      </c>
    </row>
    <row r="123" spans="1:3" x14ac:dyDescent="0.25">
      <c r="A123" t="s">
        <v>153</v>
      </c>
      <c r="B123" t="s">
        <v>46</v>
      </c>
      <c r="C123">
        <v>41</v>
      </c>
    </row>
    <row r="124" spans="1:3" x14ac:dyDescent="0.25">
      <c r="A124" t="s">
        <v>153</v>
      </c>
      <c r="B124" t="s">
        <v>41</v>
      </c>
      <c r="C124">
        <v>42</v>
      </c>
    </row>
    <row r="125" spans="1:3" x14ac:dyDescent="0.25">
      <c r="A125" t="s">
        <v>153</v>
      </c>
      <c r="B125" t="s">
        <v>11</v>
      </c>
      <c r="C125">
        <v>49</v>
      </c>
    </row>
    <row r="126" spans="1:3" x14ac:dyDescent="0.25">
      <c r="A126" t="s">
        <v>152</v>
      </c>
      <c r="B126" t="s">
        <v>81</v>
      </c>
      <c r="C126">
        <v>151</v>
      </c>
    </row>
    <row r="127" spans="1:3" x14ac:dyDescent="0.25">
      <c r="A127" t="s">
        <v>152</v>
      </c>
      <c r="B127" t="s">
        <v>127</v>
      </c>
      <c r="C127">
        <v>702</v>
      </c>
    </row>
    <row r="128" spans="1:3" x14ac:dyDescent="0.25">
      <c r="A128" t="s">
        <v>152</v>
      </c>
      <c r="B128" t="s">
        <v>28</v>
      </c>
      <c r="C128">
        <v>151</v>
      </c>
    </row>
    <row r="129" spans="1:3" x14ac:dyDescent="0.25">
      <c r="A129" t="s">
        <v>152</v>
      </c>
      <c r="B129" t="s">
        <v>72</v>
      </c>
      <c r="C129">
        <v>84</v>
      </c>
    </row>
    <row r="130" spans="1:3" x14ac:dyDescent="0.25">
      <c r="A130" t="s">
        <v>152</v>
      </c>
      <c r="B130" t="s">
        <v>7</v>
      </c>
      <c r="C130">
        <v>131</v>
      </c>
    </row>
    <row r="131" spans="1:3" x14ac:dyDescent="0.25">
      <c r="A131" t="s">
        <v>152</v>
      </c>
      <c r="B131" t="s">
        <v>84</v>
      </c>
      <c r="C131">
        <v>121</v>
      </c>
    </row>
    <row r="132" spans="1:3" x14ac:dyDescent="0.25">
      <c r="A132" t="s">
        <v>152</v>
      </c>
      <c r="B132" t="s">
        <v>23</v>
      </c>
      <c r="C132">
        <v>267</v>
      </c>
    </row>
    <row r="133" spans="1:3" x14ac:dyDescent="0.25">
      <c r="A133" t="s">
        <v>152</v>
      </c>
      <c r="B133" t="s">
        <v>46</v>
      </c>
      <c r="C133">
        <v>112</v>
      </c>
    </row>
    <row r="134" spans="1:3" x14ac:dyDescent="0.25">
      <c r="A134" t="s">
        <v>152</v>
      </c>
      <c r="B134" t="s">
        <v>41</v>
      </c>
      <c r="C134">
        <v>612</v>
      </c>
    </row>
    <row r="135" spans="1:3" x14ac:dyDescent="0.25">
      <c r="A135" t="s">
        <v>152</v>
      </c>
      <c r="B135" t="s">
        <v>11</v>
      </c>
      <c r="C135">
        <v>283</v>
      </c>
    </row>
    <row r="136" spans="1:3" x14ac:dyDescent="0.25">
      <c r="A136" t="s">
        <v>151</v>
      </c>
      <c r="B136" t="s">
        <v>81</v>
      </c>
      <c r="C136">
        <v>14</v>
      </c>
    </row>
    <row r="137" spans="1:3" x14ac:dyDescent="0.25">
      <c r="A137" t="s">
        <v>151</v>
      </c>
      <c r="B137" t="s">
        <v>127</v>
      </c>
      <c r="C137">
        <v>82</v>
      </c>
    </row>
    <row r="138" spans="1:3" x14ac:dyDescent="0.25">
      <c r="A138" t="s">
        <v>151</v>
      </c>
      <c r="B138" t="s">
        <v>28</v>
      </c>
      <c r="C138">
        <v>5</v>
      </c>
    </row>
    <row r="139" spans="1:3" x14ac:dyDescent="0.25">
      <c r="A139" t="s">
        <v>151</v>
      </c>
      <c r="B139" t="s">
        <v>72</v>
      </c>
      <c r="C139">
        <v>13</v>
      </c>
    </row>
    <row r="140" spans="1:3" x14ac:dyDescent="0.25">
      <c r="A140" t="s">
        <v>151</v>
      </c>
      <c r="B140" t="s">
        <v>7</v>
      </c>
      <c r="C140">
        <v>7</v>
      </c>
    </row>
    <row r="141" spans="1:3" x14ac:dyDescent="0.25">
      <c r="A141" t="s">
        <v>151</v>
      </c>
      <c r="B141" t="s">
        <v>84</v>
      </c>
      <c r="C141">
        <v>15</v>
      </c>
    </row>
    <row r="142" spans="1:3" x14ac:dyDescent="0.25">
      <c r="A142" t="s">
        <v>151</v>
      </c>
      <c r="B142" t="s">
        <v>23</v>
      </c>
      <c r="C142">
        <v>30</v>
      </c>
    </row>
    <row r="143" spans="1:3" x14ac:dyDescent="0.25">
      <c r="A143" t="s">
        <v>151</v>
      </c>
      <c r="B143" t="s">
        <v>46</v>
      </c>
      <c r="C143">
        <v>41</v>
      </c>
    </row>
    <row r="144" spans="1:3" x14ac:dyDescent="0.25">
      <c r="A144" t="s">
        <v>151</v>
      </c>
      <c r="B144" t="s">
        <v>41</v>
      </c>
      <c r="C144">
        <v>74</v>
      </c>
    </row>
    <row r="145" spans="1:3" x14ac:dyDescent="0.25">
      <c r="A145" t="s">
        <v>151</v>
      </c>
      <c r="B145" t="s">
        <v>11</v>
      </c>
      <c r="C145">
        <v>18</v>
      </c>
    </row>
    <row r="146" spans="1:3" x14ac:dyDescent="0.25">
      <c r="A146" t="s">
        <v>150</v>
      </c>
      <c r="B146" t="s">
        <v>81</v>
      </c>
      <c r="C146">
        <v>166</v>
      </c>
    </row>
    <row r="147" spans="1:3" x14ac:dyDescent="0.25">
      <c r="A147" t="s">
        <v>150</v>
      </c>
      <c r="B147" t="s">
        <v>127</v>
      </c>
      <c r="C147">
        <v>817</v>
      </c>
    </row>
    <row r="148" spans="1:3" x14ac:dyDescent="0.25">
      <c r="A148" t="s">
        <v>150</v>
      </c>
      <c r="B148" t="s">
        <v>28</v>
      </c>
      <c r="C148">
        <v>109</v>
      </c>
    </row>
    <row r="149" spans="1:3" x14ac:dyDescent="0.25">
      <c r="A149" t="s">
        <v>150</v>
      </c>
      <c r="B149" t="s">
        <v>72</v>
      </c>
      <c r="C149">
        <v>211</v>
      </c>
    </row>
    <row r="150" spans="1:3" x14ac:dyDescent="0.25">
      <c r="A150" t="s">
        <v>150</v>
      </c>
      <c r="B150" t="s">
        <v>7</v>
      </c>
      <c r="C150">
        <v>109</v>
      </c>
    </row>
    <row r="151" spans="1:3" x14ac:dyDescent="0.25">
      <c r="A151" t="s">
        <v>150</v>
      </c>
      <c r="B151" t="s">
        <v>84</v>
      </c>
      <c r="C151">
        <v>122</v>
      </c>
    </row>
    <row r="152" spans="1:3" x14ac:dyDescent="0.25">
      <c r="A152" t="s">
        <v>150</v>
      </c>
      <c r="B152" t="s">
        <v>23</v>
      </c>
      <c r="C152">
        <v>514</v>
      </c>
    </row>
    <row r="153" spans="1:3" x14ac:dyDescent="0.25">
      <c r="A153" t="s">
        <v>150</v>
      </c>
      <c r="B153" t="s">
        <v>46</v>
      </c>
      <c r="C153">
        <v>273</v>
      </c>
    </row>
    <row r="154" spans="1:3" x14ac:dyDescent="0.25">
      <c r="A154" t="s">
        <v>150</v>
      </c>
      <c r="B154" t="s">
        <v>41</v>
      </c>
      <c r="C154">
        <v>606</v>
      </c>
    </row>
    <row r="155" spans="1:3" x14ac:dyDescent="0.25">
      <c r="A155" t="s">
        <v>150</v>
      </c>
      <c r="B155" t="s">
        <v>11</v>
      </c>
      <c r="C155">
        <v>255</v>
      </c>
    </row>
    <row r="156" spans="1:3" x14ac:dyDescent="0.25">
      <c r="A156" t="s">
        <v>149</v>
      </c>
      <c r="B156" t="s">
        <v>81</v>
      </c>
      <c r="C156">
        <v>228</v>
      </c>
    </row>
    <row r="157" spans="1:3" x14ac:dyDescent="0.25">
      <c r="A157" t="s">
        <v>149</v>
      </c>
      <c r="B157" t="s">
        <v>127</v>
      </c>
      <c r="C157">
        <v>489</v>
      </c>
    </row>
    <row r="158" spans="1:3" x14ac:dyDescent="0.25">
      <c r="A158" t="s">
        <v>149</v>
      </c>
      <c r="B158" t="s">
        <v>28</v>
      </c>
      <c r="C158">
        <v>303</v>
      </c>
    </row>
    <row r="159" spans="1:3" x14ac:dyDescent="0.25">
      <c r="A159" t="s">
        <v>149</v>
      </c>
      <c r="B159" t="s">
        <v>72</v>
      </c>
      <c r="C159">
        <v>111</v>
      </c>
    </row>
    <row r="160" spans="1:3" x14ac:dyDescent="0.25">
      <c r="A160" t="s">
        <v>149</v>
      </c>
      <c r="B160" t="s">
        <v>7</v>
      </c>
      <c r="C160">
        <v>220</v>
      </c>
    </row>
    <row r="161" spans="1:3" x14ac:dyDescent="0.25">
      <c r="A161" t="s">
        <v>149</v>
      </c>
      <c r="B161" t="s">
        <v>84</v>
      </c>
      <c r="C161">
        <v>182</v>
      </c>
    </row>
    <row r="162" spans="1:3" x14ac:dyDescent="0.25">
      <c r="A162" t="s">
        <v>149</v>
      </c>
      <c r="B162" t="s">
        <v>23</v>
      </c>
      <c r="C162">
        <v>191</v>
      </c>
    </row>
    <row r="163" spans="1:3" x14ac:dyDescent="0.25">
      <c r="A163" t="s">
        <v>149</v>
      </c>
      <c r="B163" t="s">
        <v>46</v>
      </c>
      <c r="C163">
        <v>87</v>
      </c>
    </row>
    <row r="164" spans="1:3" x14ac:dyDescent="0.25">
      <c r="A164" t="s">
        <v>149</v>
      </c>
      <c r="B164" t="s">
        <v>41</v>
      </c>
      <c r="C164">
        <v>422</v>
      </c>
    </row>
    <row r="165" spans="1:3" x14ac:dyDescent="0.25">
      <c r="A165" t="s">
        <v>149</v>
      </c>
      <c r="B165" t="s">
        <v>11</v>
      </c>
      <c r="C165">
        <v>241</v>
      </c>
    </row>
    <row r="166" spans="1:3" x14ac:dyDescent="0.25">
      <c r="A166" t="s">
        <v>148</v>
      </c>
      <c r="B166" t="s">
        <v>81</v>
      </c>
      <c r="C166">
        <v>246</v>
      </c>
    </row>
    <row r="167" spans="1:3" x14ac:dyDescent="0.25">
      <c r="A167" t="s">
        <v>148</v>
      </c>
      <c r="B167" t="s">
        <v>127</v>
      </c>
      <c r="C167">
        <v>604</v>
      </c>
    </row>
    <row r="168" spans="1:3" x14ac:dyDescent="0.25">
      <c r="A168" t="s">
        <v>148</v>
      </c>
      <c r="B168" t="s">
        <v>28</v>
      </c>
      <c r="C168">
        <v>8</v>
      </c>
    </row>
    <row r="169" spans="1:3" x14ac:dyDescent="0.25">
      <c r="A169" t="s">
        <v>148</v>
      </c>
      <c r="B169" t="s">
        <v>72</v>
      </c>
      <c r="C169">
        <v>220</v>
      </c>
    </row>
    <row r="170" spans="1:3" x14ac:dyDescent="0.25">
      <c r="A170" t="s">
        <v>148</v>
      </c>
      <c r="B170" t="s">
        <v>7</v>
      </c>
      <c r="C170">
        <v>16</v>
      </c>
    </row>
    <row r="171" spans="1:3" x14ac:dyDescent="0.25">
      <c r="A171" t="s">
        <v>148</v>
      </c>
      <c r="B171" t="s">
        <v>84</v>
      </c>
      <c r="C171">
        <v>100</v>
      </c>
    </row>
    <row r="172" spans="1:3" x14ac:dyDescent="0.25">
      <c r="A172" t="s">
        <v>148</v>
      </c>
      <c r="B172" t="s">
        <v>23</v>
      </c>
      <c r="C172">
        <v>302</v>
      </c>
    </row>
    <row r="173" spans="1:3" x14ac:dyDescent="0.25">
      <c r="A173" t="s">
        <v>148</v>
      </c>
      <c r="B173" t="s">
        <v>46</v>
      </c>
      <c r="C173">
        <v>282</v>
      </c>
    </row>
    <row r="174" spans="1:3" x14ac:dyDescent="0.25">
      <c r="A174" t="s">
        <v>148</v>
      </c>
      <c r="B174" t="s">
        <v>41</v>
      </c>
      <c r="C174">
        <v>473</v>
      </c>
    </row>
    <row r="175" spans="1:3" x14ac:dyDescent="0.25">
      <c r="A175" t="s">
        <v>148</v>
      </c>
      <c r="B175" t="s">
        <v>11</v>
      </c>
      <c r="C175">
        <v>309</v>
      </c>
    </row>
    <row r="176" spans="1:3" x14ac:dyDescent="0.25">
      <c r="A176" t="s">
        <v>147</v>
      </c>
      <c r="B176" t="s">
        <v>81</v>
      </c>
      <c r="C176">
        <v>100</v>
      </c>
    </row>
    <row r="177" spans="1:3" x14ac:dyDescent="0.25">
      <c r="A177" t="s">
        <v>147</v>
      </c>
      <c r="B177" t="s">
        <v>127</v>
      </c>
      <c r="C177">
        <v>726</v>
      </c>
    </row>
    <row r="178" spans="1:3" x14ac:dyDescent="0.25">
      <c r="A178" t="s">
        <v>147</v>
      </c>
      <c r="B178" t="s">
        <v>28</v>
      </c>
      <c r="C178">
        <v>62</v>
      </c>
    </row>
    <row r="179" spans="1:3" x14ac:dyDescent="0.25">
      <c r="A179" t="s">
        <v>147</v>
      </c>
      <c r="B179" t="s">
        <v>72</v>
      </c>
      <c r="C179">
        <v>259</v>
      </c>
    </row>
    <row r="180" spans="1:3" x14ac:dyDescent="0.25">
      <c r="A180" t="s">
        <v>147</v>
      </c>
      <c r="B180" t="s">
        <v>7</v>
      </c>
      <c r="C180">
        <v>60</v>
      </c>
    </row>
    <row r="181" spans="1:3" x14ac:dyDescent="0.25">
      <c r="A181" t="s">
        <v>147</v>
      </c>
      <c r="B181" t="s">
        <v>84</v>
      </c>
      <c r="C181">
        <v>81</v>
      </c>
    </row>
    <row r="182" spans="1:3" x14ac:dyDescent="0.25">
      <c r="A182" t="s">
        <v>147</v>
      </c>
      <c r="B182" t="s">
        <v>23</v>
      </c>
      <c r="C182">
        <v>777</v>
      </c>
    </row>
    <row r="183" spans="1:3" x14ac:dyDescent="0.25">
      <c r="A183" t="s">
        <v>147</v>
      </c>
      <c r="B183" t="s">
        <v>46</v>
      </c>
      <c r="C183">
        <v>511</v>
      </c>
    </row>
    <row r="184" spans="1:3" x14ac:dyDescent="0.25">
      <c r="A184" t="s">
        <v>147</v>
      </c>
      <c r="B184" t="s">
        <v>41</v>
      </c>
      <c r="C184">
        <v>889</v>
      </c>
    </row>
    <row r="185" spans="1:3" x14ac:dyDescent="0.25">
      <c r="A185" t="s">
        <v>147</v>
      </c>
      <c r="B185" t="s">
        <v>11</v>
      </c>
      <c r="C185">
        <v>139</v>
      </c>
    </row>
    <row r="186" spans="1:3" x14ac:dyDescent="0.25">
      <c r="A186" t="s">
        <v>146</v>
      </c>
      <c r="B186" t="s">
        <v>81</v>
      </c>
      <c r="C186">
        <v>69</v>
      </c>
    </row>
    <row r="187" spans="1:3" x14ac:dyDescent="0.25">
      <c r="A187" t="s">
        <v>146</v>
      </c>
      <c r="B187" t="s">
        <v>127</v>
      </c>
      <c r="C187">
        <v>22</v>
      </c>
    </row>
    <row r="188" spans="1:3" x14ac:dyDescent="0.25">
      <c r="A188" t="s">
        <v>146</v>
      </c>
      <c r="B188" t="s">
        <v>28</v>
      </c>
      <c r="C188">
        <v>15</v>
      </c>
    </row>
    <row r="189" spans="1:3" x14ac:dyDescent="0.25">
      <c r="A189" t="s">
        <v>146</v>
      </c>
      <c r="B189" t="s">
        <v>72</v>
      </c>
      <c r="C189">
        <v>3</v>
      </c>
    </row>
    <row r="190" spans="1:3" x14ac:dyDescent="0.25">
      <c r="A190" t="s">
        <v>146</v>
      </c>
      <c r="B190" t="s">
        <v>7</v>
      </c>
      <c r="C190">
        <v>55</v>
      </c>
    </row>
    <row r="191" spans="1:3" x14ac:dyDescent="0.25">
      <c r="A191" t="s">
        <v>146</v>
      </c>
      <c r="B191" t="s">
        <v>84</v>
      </c>
      <c r="C191">
        <v>70</v>
      </c>
    </row>
    <row r="192" spans="1:3" x14ac:dyDescent="0.25">
      <c r="A192" t="s">
        <v>146</v>
      </c>
      <c r="B192" t="s">
        <v>23</v>
      </c>
      <c r="C192">
        <v>73</v>
      </c>
    </row>
    <row r="193" spans="1:3" x14ac:dyDescent="0.25">
      <c r="A193" t="s">
        <v>146</v>
      </c>
      <c r="B193" t="s">
        <v>46</v>
      </c>
      <c r="C193">
        <v>22</v>
      </c>
    </row>
    <row r="194" spans="1:3" x14ac:dyDescent="0.25">
      <c r="A194" t="s">
        <v>146</v>
      </c>
      <c r="B194" t="s">
        <v>41</v>
      </c>
      <c r="C194">
        <v>86</v>
      </c>
    </row>
    <row r="195" spans="1:3" x14ac:dyDescent="0.25">
      <c r="A195" t="s">
        <v>146</v>
      </c>
      <c r="B195" t="s">
        <v>11</v>
      </c>
      <c r="C195">
        <v>55</v>
      </c>
    </row>
    <row r="196" spans="1:3" x14ac:dyDescent="0.25">
      <c r="A196" t="s">
        <v>145</v>
      </c>
      <c r="B196" t="s">
        <v>81</v>
      </c>
      <c r="C196">
        <v>266</v>
      </c>
    </row>
    <row r="197" spans="1:3" x14ac:dyDescent="0.25">
      <c r="A197" t="s">
        <v>145</v>
      </c>
      <c r="B197" t="s">
        <v>127</v>
      </c>
      <c r="C197">
        <v>675</v>
      </c>
    </row>
    <row r="198" spans="1:3" x14ac:dyDescent="0.25">
      <c r="A198" t="s">
        <v>145</v>
      </c>
      <c r="B198" t="s">
        <v>28</v>
      </c>
      <c r="C198">
        <v>329</v>
      </c>
    </row>
    <row r="199" spans="1:3" x14ac:dyDescent="0.25">
      <c r="A199" t="s">
        <v>145</v>
      </c>
      <c r="B199" t="s">
        <v>72</v>
      </c>
      <c r="C199">
        <v>295</v>
      </c>
    </row>
    <row r="200" spans="1:3" x14ac:dyDescent="0.25">
      <c r="A200" t="s">
        <v>145</v>
      </c>
      <c r="B200" t="s">
        <v>7</v>
      </c>
      <c r="C200">
        <v>235</v>
      </c>
    </row>
    <row r="201" spans="1:3" x14ac:dyDescent="0.25">
      <c r="A201" t="s">
        <v>145</v>
      </c>
      <c r="B201" t="s">
        <v>84</v>
      </c>
      <c r="C201">
        <v>376</v>
      </c>
    </row>
    <row r="202" spans="1:3" x14ac:dyDescent="0.25">
      <c r="A202" t="s">
        <v>145</v>
      </c>
      <c r="B202" t="s">
        <v>23</v>
      </c>
      <c r="C202">
        <v>363</v>
      </c>
    </row>
    <row r="203" spans="1:3" x14ac:dyDescent="0.25">
      <c r="A203" t="s">
        <v>145</v>
      </c>
      <c r="B203" t="s">
        <v>46</v>
      </c>
      <c r="C203">
        <v>598</v>
      </c>
    </row>
    <row r="204" spans="1:3" x14ac:dyDescent="0.25">
      <c r="A204" t="s">
        <v>145</v>
      </c>
      <c r="B204" t="s">
        <v>41</v>
      </c>
      <c r="C204">
        <v>632</v>
      </c>
    </row>
    <row r="205" spans="1:3" x14ac:dyDescent="0.25">
      <c r="A205" t="s">
        <v>145</v>
      </c>
      <c r="B205" t="s">
        <v>11</v>
      </c>
      <c r="C205">
        <v>151</v>
      </c>
    </row>
    <row r="206" spans="1:3" x14ac:dyDescent="0.25">
      <c r="A206" t="s">
        <v>144</v>
      </c>
      <c r="B206" t="s">
        <v>81</v>
      </c>
      <c r="C206">
        <v>24</v>
      </c>
    </row>
    <row r="207" spans="1:3" x14ac:dyDescent="0.25">
      <c r="A207" t="s">
        <v>144</v>
      </c>
      <c r="B207" t="s">
        <v>127</v>
      </c>
      <c r="C207">
        <v>74</v>
      </c>
    </row>
    <row r="208" spans="1:3" x14ac:dyDescent="0.25">
      <c r="A208" t="s">
        <v>144</v>
      </c>
      <c r="B208" t="s">
        <v>28</v>
      </c>
      <c r="C208">
        <v>34</v>
      </c>
    </row>
    <row r="209" spans="1:3" x14ac:dyDescent="0.25">
      <c r="A209" t="s">
        <v>144</v>
      </c>
      <c r="B209" t="s">
        <v>72</v>
      </c>
      <c r="C209">
        <v>11</v>
      </c>
    </row>
    <row r="210" spans="1:3" x14ac:dyDescent="0.25">
      <c r="A210" t="s">
        <v>144</v>
      </c>
      <c r="B210" t="s">
        <v>7</v>
      </c>
      <c r="C210">
        <v>21</v>
      </c>
    </row>
    <row r="211" spans="1:3" x14ac:dyDescent="0.25">
      <c r="A211" t="s">
        <v>144</v>
      </c>
      <c r="B211" t="s">
        <v>84</v>
      </c>
      <c r="C211">
        <v>16</v>
      </c>
    </row>
    <row r="212" spans="1:3" x14ac:dyDescent="0.25">
      <c r="A212" t="s">
        <v>144</v>
      </c>
      <c r="B212" t="s">
        <v>23</v>
      </c>
      <c r="C212">
        <v>33</v>
      </c>
    </row>
    <row r="213" spans="1:3" x14ac:dyDescent="0.25">
      <c r="A213" t="s">
        <v>144</v>
      </c>
      <c r="B213" t="s">
        <v>46</v>
      </c>
      <c r="C213">
        <v>9</v>
      </c>
    </row>
    <row r="214" spans="1:3" x14ac:dyDescent="0.25">
      <c r="A214" t="s">
        <v>144</v>
      </c>
      <c r="B214" t="s">
        <v>41</v>
      </c>
      <c r="C214">
        <v>35</v>
      </c>
    </row>
    <row r="215" spans="1:3" x14ac:dyDescent="0.25">
      <c r="A215" t="s">
        <v>144</v>
      </c>
      <c r="B215" t="s">
        <v>11</v>
      </c>
      <c r="C215">
        <v>40</v>
      </c>
    </row>
    <row r="216" spans="1:3" x14ac:dyDescent="0.25">
      <c r="A216" t="s">
        <v>143</v>
      </c>
      <c r="B216" t="s">
        <v>81</v>
      </c>
      <c r="C216">
        <v>256</v>
      </c>
    </row>
    <row r="217" spans="1:3" x14ac:dyDescent="0.25">
      <c r="A217" t="s">
        <v>143</v>
      </c>
      <c r="B217" t="s">
        <v>127</v>
      </c>
      <c r="C217">
        <v>894</v>
      </c>
    </row>
    <row r="218" spans="1:3" x14ac:dyDescent="0.25">
      <c r="A218" t="s">
        <v>143</v>
      </c>
      <c r="B218" t="s">
        <v>28</v>
      </c>
      <c r="C218">
        <v>214</v>
      </c>
    </row>
    <row r="219" spans="1:3" x14ac:dyDescent="0.25">
      <c r="A219" t="s">
        <v>143</v>
      </c>
      <c r="B219" t="s">
        <v>72</v>
      </c>
      <c r="C219">
        <v>219</v>
      </c>
    </row>
    <row r="220" spans="1:3" x14ac:dyDescent="0.25">
      <c r="A220" t="s">
        <v>143</v>
      </c>
      <c r="B220" t="s">
        <v>7</v>
      </c>
      <c r="C220">
        <v>317</v>
      </c>
    </row>
    <row r="221" spans="1:3" x14ac:dyDescent="0.25">
      <c r="A221" t="s">
        <v>143</v>
      </c>
      <c r="B221" t="s">
        <v>84</v>
      </c>
      <c r="C221">
        <v>227</v>
      </c>
    </row>
    <row r="222" spans="1:3" x14ac:dyDescent="0.25">
      <c r="A222" t="s">
        <v>143</v>
      </c>
      <c r="B222" t="s">
        <v>23</v>
      </c>
      <c r="C222">
        <v>428</v>
      </c>
    </row>
    <row r="223" spans="1:3" x14ac:dyDescent="0.25">
      <c r="A223" t="s">
        <v>143</v>
      </c>
      <c r="B223" t="s">
        <v>46</v>
      </c>
      <c r="C223">
        <v>340</v>
      </c>
    </row>
    <row r="224" spans="1:3" x14ac:dyDescent="0.25">
      <c r="A224" t="s">
        <v>143</v>
      </c>
      <c r="B224" t="s">
        <v>41</v>
      </c>
      <c r="C224">
        <v>802</v>
      </c>
    </row>
    <row r="225" spans="1:3" x14ac:dyDescent="0.25">
      <c r="A225" t="s">
        <v>143</v>
      </c>
      <c r="B225" t="s">
        <v>11</v>
      </c>
      <c r="C225">
        <v>212</v>
      </c>
    </row>
    <row r="226" spans="1:3" x14ac:dyDescent="0.25">
      <c r="A226" t="s">
        <v>142</v>
      </c>
      <c r="B226" t="s">
        <v>81</v>
      </c>
      <c r="C226">
        <v>15</v>
      </c>
    </row>
    <row r="227" spans="1:3" x14ac:dyDescent="0.25">
      <c r="A227" t="s">
        <v>142</v>
      </c>
      <c r="B227" t="s">
        <v>127</v>
      </c>
      <c r="C227">
        <v>50</v>
      </c>
    </row>
    <row r="228" spans="1:3" x14ac:dyDescent="0.25">
      <c r="A228" t="s">
        <v>142</v>
      </c>
      <c r="B228" t="s">
        <v>28</v>
      </c>
      <c r="C228">
        <v>13</v>
      </c>
    </row>
    <row r="229" spans="1:3" x14ac:dyDescent="0.25">
      <c r="A229" t="s">
        <v>142</v>
      </c>
      <c r="B229" t="s">
        <v>72</v>
      </c>
      <c r="C229">
        <v>19</v>
      </c>
    </row>
    <row r="230" spans="1:3" x14ac:dyDescent="0.25">
      <c r="A230" t="s">
        <v>142</v>
      </c>
      <c r="B230" t="s">
        <v>7</v>
      </c>
      <c r="C230">
        <v>8</v>
      </c>
    </row>
    <row r="231" spans="1:3" x14ac:dyDescent="0.25">
      <c r="A231" t="s">
        <v>142</v>
      </c>
      <c r="B231" t="s">
        <v>84</v>
      </c>
      <c r="C231">
        <v>8</v>
      </c>
    </row>
    <row r="232" spans="1:3" x14ac:dyDescent="0.25">
      <c r="A232" t="s">
        <v>142</v>
      </c>
      <c r="B232" t="s">
        <v>23</v>
      </c>
      <c r="C232">
        <v>27</v>
      </c>
    </row>
    <row r="233" spans="1:3" x14ac:dyDescent="0.25">
      <c r="A233" t="s">
        <v>142</v>
      </c>
      <c r="B233" t="s">
        <v>46</v>
      </c>
      <c r="C233">
        <v>33</v>
      </c>
    </row>
    <row r="234" spans="1:3" x14ac:dyDescent="0.25">
      <c r="A234" t="s">
        <v>142</v>
      </c>
      <c r="B234" t="s">
        <v>41</v>
      </c>
      <c r="C234">
        <v>42</v>
      </c>
    </row>
    <row r="235" spans="1:3" x14ac:dyDescent="0.25">
      <c r="A235" t="s">
        <v>142</v>
      </c>
      <c r="B235" t="s">
        <v>11</v>
      </c>
      <c r="C235">
        <v>48</v>
      </c>
    </row>
    <row r="236" spans="1:3" x14ac:dyDescent="0.25">
      <c r="A236" t="s">
        <v>141</v>
      </c>
      <c r="B236" t="s">
        <v>81</v>
      </c>
      <c r="C236">
        <v>21</v>
      </c>
    </row>
    <row r="237" spans="1:3" x14ac:dyDescent="0.25">
      <c r="A237" t="s">
        <v>141</v>
      </c>
      <c r="B237" t="s">
        <v>127</v>
      </c>
      <c r="C237">
        <v>46</v>
      </c>
    </row>
    <row r="238" spans="1:3" x14ac:dyDescent="0.25">
      <c r="A238" t="s">
        <v>141</v>
      </c>
      <c r="B238" t="s">
        <v>28</v>
      </c>
      <c r="C238">
        <v>9</v>
      </c>
    </row>
    <row r="239" spans="1:3" x14ac:dyDescent="0.25">
      <c r="A239" t="s">
        <v>141</v>
      </c>
      <c r="B239" t="s">
        <v>72</v>
      </c>
      <c r="C239">
        <v>8</v>
      </c>
    </row>
    <row r="240" spans="1:3" x14ac:dyDescent="0.25">
      <c r="A240" t="s">
        <v>141</v>
      </c>
      <c r="B240" t="s">
        <v>7</v>
      </c>
      <c r="C240">
        <v>30</v>
      </c>
    </row>
    <row r="241" spans="1:3" x14ac:dyDescent="0.25">
      <c r="A241" t="s">
        <v>141</v>
      </c>
      <c r="B241" t="s">
        <v>84</v>
      </c>
      <c r="C241">
        <v>12</v>
      </c>
    </row>
    <row r="242" spans="1:3" x14ac:dyDescent="0.25">
      <c r="A242" t="s">
        <v>141</v>
      </c>
      <c r="B242" t="s">
        <v>23</v>
      </c>
      <c r="C242">
        <v>27</v>
      </c>
    </row>
    <row r="243" spans="1:3" x14ac:dyDescent="0.25">
      <c r="A243" t="s">
        <v>141</v>
      </c>
      <c r="B243" t="s">
        <v>46</v>
      </c>
      <c r="C243">
        <v>10</v>
      </c>
    </row>
    <row r="244" spans="1:3" x14ac:dyDescent="0.25">
      <c r="A244" t="s">
        <v>141</v>
      </c>
      <c r="B244" t="s">
        <v>41</v>
      </c>
      <c r="C244">
        <v>37</v>
      </c>
    </row>
    <row r="245" spans="1:3" x14ac:dyDescent="0.25">
      <c r="A245" t="s">
        <v>141</v>
      </c>
      <c r="B245" t="s">
        <v>11</v>
      </c>
      <c r="C245">
        <v>40</v>
      </c>
    </row>
    <row r="246" spans="1:3" x14ac:dyDescent="0.25">
      <c r="A246" t="s">
        <v>140</v>
      </c>
      <c r="B246" t="s">
        <v>81</v>
      </c>
      <c r="C246">
        <v>36</v>
      </c>
    </row>
    <row r="247" spans="1:3" x14ac:dyDescent="0.25">
      <c r="A247" t="s">
        <v>140</v>
      </c>
      <c r="B247" t="s">
        <v>127</v>
      </c>
      <c r="C247">
        <v>616</v>
      </c>
    </row>
    <row r="248" spans="1:3" x14ac:dyDescent="0.25">
      <c r="A248" t="s">
        <v>140</v>
      </c>
      <c r="B248" t="s">
        <v>28</v>
      </c>
      <c r="C248">
        <v>53</v>
      </c>
    </row>
    <row r="249" spans="1:3" x14ac:dyDescent="0.25">
      <c r="A249" t="s">
        <v>140</v>
      </c>
      <c r="B249" t="s">
        <v>72</v>
      </c>
      <c r="C249">
        <v>59</v>
      </c>
    </row>
    <row r="250" spans="1:3" x14ac:dyDescent="0.25">
      <c r="A250" t="s">
        <v>140</v>
      </c>
      <c r="B250" t="s">
        <v>7</v>
      </c>
      <c r="C250">
        <v>30</v>
      </c>
    </row>
    <row r="251" spans="1:3" x14ac:dyDescent="0.25">
      <c r="A251" t="s">
        <v>140</v>
      </c>
      <c r="B251" t="s">
        <v>84</v>
      </c>
      <c r="C251">
        <v>34</v>
      </c>
    </row>
    <row r="252" spans="1:3" x14ac:dyDescent="0.25">
      <c r="A252" t="s">
        <v>140</v>
      </c>
      <c r="B252" t="s">
        <v>23</v>
      </c>
      <c r="C252">
        <v>315</v>
      </c>
    </row>
    <row r="253" spans="1:3" x14ac:dyDescent="0.25">
      <c r="A253" t="s">
        <v>140</v>
      </c>
      <c r="B253" t="s">
        <v>46</v>
      </c>
      <c r="C253">
        <v>161</v>
      </c>
    </row>
    <row r="254" spans="1:3" x14ac:dyDescent="0.25">
      <c r="A254" t="s">
        <v>140</v>
      </c>
      <c r="B254" t="s">
        <v>41</v>
      </c>
      <c r="C254">
        <v>442</v>
      </c>
    </row>
    <row r="255" spans="1:3" x14ac:dyDescent="0.25">
      <c r="A255" t="s">
        <v>140</v>
      </c>
      <c r="B255" t="s">
        <v>11</v>
      </c>
      <c r="C255">
        <v>68</v>
      </c>
    </row>
    <row r="256" spans="1:3" x14ac:dyDescent="0.25">
      <c r="A256" t="s">
        <v>139</v>
      </c>
      <c r="B256" t="s">
        <v>81</v>
      </c>
      <c r="C256">
        <v>93</v>
      </c>
    </row>
    <row r="257" spans="1:3" x14ac:dyDescent="0.25">
      <c r="A257" t="s">
        <v>139</v>
      </c>
      <c r="B257" t="s">
        <v>127</v>
      </c>
      <c r="C257">
        <v>388</v>
      </c>
    </row>
    <row r="258" spans="1:3" x14ac:dyDescent="0.25">
      <c r="A258" t="s">
        <v>139</v>
      </c>
      <c r="B258" t="s">
        <v>28</v>
      </c>
      <c r="C258">
        <v>178</v>
      </c>
    </row>
    <row r="259" spans="1:3" x14ac:dyDescent="0.25">
      <c r="A259" t="s">
        <v>139</v>
      </c>
      <c r="B259" t="s">
        <v>72</v>
      </c>
      <c r="C259">
        <v>55</v>
      </c>
    </row>
    <row r="260" spans="1:3" x14ac:dyDescent="0.25">
      <c r="A260" t="s">
        <v>139</v>
      </c>
      <c r="B260" t="s">
        <v>7</v>
      </c>
      <c r="C260">
        <v>158</v>
      </c>
    </row>
    <row r="261" spans="1:3" x14ac:dyDescent="0.25">
      <c r="A261" t="s">
        <v>139</v>
      </c>
      <c r="B261" t="s">
        <v>84</v>
      </c>
      <c r="C261">
        <v>88</v>
      </c>
    </row>
    <row r="262" spans="1:3" x14ac:dyDescent="0.25">
      <c r="A262" t="s">
        <v>139</v>
      </c>
      <c r="B262" t="s">
        <v>23</v>
      </c>
      <c r="C262">
        <v>184</v>
      </c>
    </row>
    <row r="263" spans="1:3" x14ac:dyDescent="0.25">
      <c r="A263" t="s">
        <v>139</v>
      </c>
      <c r="B263" t="s">
        <v>46</v>
      </c>
      <c r="C263">
        <v>94</v>
      </c>
    </row>
    <row r="264" spans="1:3" x14ac:dyDescent="0.25">
      <c r="A264" t="s">
        <v>139</v>
      </c>
      <c r="B264" t="s">
        <v>41</v>
      </c>
      <c r="C264">
        <v>363</v>
      </c>
    </row>
    <row r="265" spans="1:3" x14ac:dyDescent="0.25">
      <c r="A265" t="s">
        <v>139</v>
      </c>
      <c r="B265" t="s">
        <v>11</v>
      </c>
      <c r="C265">
        <v>181</v>
      </c>
    </row>
    <row r="266" spans="1:3" x14ac:dyDescent="0.25">
      <c r="A266" t="s">
        <v>138</v>
      </c>
      <c r="B266" t="s">
        <v>81</v>
      </c>
      <c r="C266">
        <v>62</v>
      </c>
    </row>
    <row r="267" spans="1:3" x14ac:dyDescent="0.25">
      <c r="A267" t="s">
        <v>138</v>
      </c>
      <c r="B267" t="s">
        <v>127</v>
      </c>
      <c r="C267">
        <v>58</v>
      </c>
    </row>
    <row r="268" spans="1:3" x14ac:dyDescent="0.25">
      <c r="A268" t="s">
        <v>138</v>
      </c>
      <c r="B268" t="s">
        <v>28</v>
      </c>
      <c r="C268">
        <v>61</v>
      </c>
    </row>
    <row r="269" spans="1:3" x14ac:dyDescent="0.25">
      <c r="A269" t="s">
        <v>138</v>
      </c>
      <c r="B269" t="s">
        <v>72</v>
      </c>
      <c r="C269">
        <v>28</v>
      </c>
    </row>
    <row r="270" spans="1:3" x14ac:dyDescent="0.25">
      <c r="A270" t="s">
        <v>138</v>
      </c>
      <c r="B270" t="s">
        <v>7</v>
      </c>
      <c r="C270">
        <v>47</v>
      </c>
    </row>
    <row r="271" spans="1:3" x14ac:dyDescent="0.25">
      <c r="A271" t="s">
        <v>138</v>
      </c>
      <c r="B271" t="s">
        <v>84</v>
      </c>
      <c r="C271">
        <v>52</v>
      </c>
    </row>
    <row r="272" spans="1:3" x14ac:dyDescent="0.25">
      <c r="A272" t="s">
        <v>138</v>
      </c>
      <c r="B272" t="s">
        <v>23</v>
      </c>
      <c r="C272">
        <v>38</v>
      </c>
    </row>
    <row r="273" spans="1:3" x14ac:dyDescent="0.25">
      <c r="A273" t="s">
        <v>138</v>
      </c>
      <c r="B273" t="s">
        <v>46</v>
      </c>
      <c r="C273">
        <v>22</v>
      </c>
    </row>
    <row r="274" spans="1:3" x14ac:dyDescent="0.25">
      <c r="A274" t="s">
        <v>138</v>
      </c>
      <c r="B274" t="s">
        <v>41</v>
      </c>
      <c r="C274">
        <v>42</v>
      </c>
    </row>
    <row r="275" spans="1:3" x14ac:dyDescent="0.25">
      <c r="A275" t="s">
        <v>138</v>
      </c>
      <c r="B275" t="s">
        <v>11</v>
      </c>
      <c r="C275">
        <v>29</v>
      </c>
    </row>
    <row r="276" spans="1:3" x14ac:dyDescent="0.25">
      <c r="A276" t="s">
        <v>137</v>
      </c>
      <c r="B276" t="s">
        <v>81</v>
      </c>
      <c r="C276">
        <v>31</v>
      </c>
    </row>
    <row r="277" spans="1:3" x14ac:dyDescent="0.25">
      <c r="A277" t="s">
        <v>137</v>
      </c>
      <c r="B277" t="s">
        <v>127</v>
      </c>
      <c r="C277">
        <v>126</v>
      </c>
    </row>
    <row r="278" spans="1:3" x14ac:dyDescent="0.25">
      <c r="A278" t="s">
        <v>137</v>
      </c>
      <c r="B278" t="s">
        <v>28</v>
      </c>
      <c r="C278">
        <v>13</v>
      </c>
    </row>
    <row r="279" spans="1:3" x14ac:dyDescent="0.25">
      <c r="A279" t="s">
        <v>137</v>
      </c>
      <c r="B279" t="s">
        <v>72</v>
      </c>
      <c r="C279">
        <v>18</v>
      </c>
    </row>
    <row r="280" spans="1:3" x14ac:dyDescent="0.25">
      <c r="A280" t="s">
        <v>137</v>
      </c>
      <c r="B280" t="s">
        <v>7</v>
      </c>
      <c r="C280">
        <v>70</v>
      </c>
    </row>
    <row r="281" spans="1:3" x14ac:dyDescent="0.25">
      <c r="A281" t="s">
        <v>137</v>
      </c>
      <c r="B281" t="s">
        <v>84</v>
      </c>
      <c r="C281">
        <v>13</v>
      </c>
    </row>
    <row r="282" spans="1:3" x14ac:dyDescent="0.25">
      <c r="A282" t="s">
        <v>137</v>
      </c>
      <c r="B282" t="s">
        <v>23</v>
      </c>
      <c r="C282">
        <v>88</v>
      </c>
    </row>
    <row r="283" spans="1:3" x14ac:dyDescent="0.25">
      <c r="A283" t="s">
        <v>137</v>
      </c>
      <c r="B283" t="s">
        <v>46</v>
      </c>
      <c r="C283">
        <v>77</v>
      </c>
    </row>
    <row r="284" spans="1:3" x14ac:dyDescent="0.25">
      <c r="A284" t="s">
        <v>137</v>
      </c>
      <c r="B284" t="s">
        <v>41</v>
      </c>
      <c r="C284">
        <v>90</v>
      </c>
    </row>
    <row r="285" spans="1:3" x14ac:dyDescent="0.25">
      <c r="A285" t="s">
        <v>137</v>
      </c>
      <c r="B285" t="s">
        <v>11</v>
      </c>
      <c r="C285">
        <v>80</v>
      </c>
    </row>
    <row r="286" spans="1:3" x14ac:dyDescent="0.25">
      <c r="A286" t="s">
        <v>136</v>
      </c>
      <c r="B286" t="s">
        <v>81</v>
      </c>
      <c r="C286">
        <v>211</v>
      </c>
    </row>
    <row r="287" spans="1:3" x14ac:dyDescent="0.25">
      <c r="A287" t="s">
        <v>136</v>
      </c>
      <c r="B287" t="s">
        <v>127</v>
      </c>
      <c r="C287">
        <v>1275</v>
      </c>
    </row>
    <row r="288" spans="1:3" x14ac:dyDescent="0.25">
      <c r="A288" t="s">
        <v>136</v>
      </c>
      <c r="B288" t="s">
        <v>28</v>
      </c>
      <c r="C288">
        <v>65</v>
      </c>
    </row>
    <row r="289" spans="1:3" x14ac:dyDescent="0.25">
      <c r="A289" t="s">
        <v>136</v>
      </c>
      <c r="B289" t="s">
        <v>72</v>
      </c>
      <c r="C289">
        <v>203</v>
      </c>
    </row>
    <row r="290" spans="1:3" x14ac:dyDescent="0.25">
      <c r="A290" t="s">
        <v>136</v>
      </c>
      <c r="B290" t="s">
        <v>7</v>
      </c>
      <c r="C290">
        <v>70</v>
      </c>
    </row>
    <row r="291" spans="1:3" x14ac:dyDescent="0.25">
      <c r="A291" t="s">
        <v>136</v>
      </c>
      <c r="B291" t="s">
        <v>84</v>
      </c>
      <c r="C291">
        <v>78</v>
      </c>
    </row>
    <row r="292" spans="1:3" x14ac:dyDescent="0.25">
      <c r="A292" t="s">
        <v>136</v>
      </c>
      <c r="B292" t="s">
        <v>23</v>
      </c>
      <c r="C292">
        <v>823</v>
      </c>
    </row>
    <row r="293" spans="1:3" x14ac:dyDescent="0.25">
      <c r="A293" t="s">
        <v>136</v>
      </c>
      <c r="B293" t="s">
        <v>46</v>
      </c>
      <c r="C293">
        <v>184</v>
      </c>
    </row>
    <row r="294" spans="1:3" x14ac:dyDescent="0.25">
      <c r="A294" t="s">
        <v>136</v>
      </c>
      <c r="B294" t="s">
        <v>41</v>
      </c>
      <c r="C294">
        <v>979</v>
      </c>
    </row>
    <row r="295" spans="1:3" x14ac:dyDescent="0.25">
      <c r="A295" t="s">
        <v>136</v>
      </c>
      <c r="B295" t="s">
        <v>11</v>
      </c>
      <c r="C295">
        <v>272</v>
      </c>
    </row>
    <row r="296" spans="1:3" x14ac:dyDescent="0.25">
      <c r="A296" t="s">
        <v>135</v>
      </c>
      <c r="B296" t="s">
        <v>81</v>
      </c>
      <c r="C296">
        <v>132</v>
      </c>
    </row>
    <row r="297" spans="1:3" x14ac:dyDescent="0.25">
      <c r="A297" t="s">
        <v>135</v>
      </c>
      <c r="B297" t="s">
        <v>127</v>
      </c>
      <c r="C297">
        <v>632</v>
      </c>
    </row>
    <row r="298" spans="1:3" x14ac:dyDescent="0.25">
      <c r="A298" t="s">
        <v>135</v>
      </c>
      <c r="B298" t="s">
        <v>28</v>
      </c>
      <c r="C298">
        <v>106</v>
      </c>
    </row>
    <row r="299" spans="1:3" x14ac:dyDescent="0.25">
      <c r="A299" t="s">
        <v>135</v>
      </c>
      <c r="B299" t="s">
        <v>72</v>
      </c>
      <c r="C299">
        <v>127</v>
      </c>
    </row>
    <row r="300" spans="1:3" x14ac:dyDescent="0.25">
      <c r="A300" t="s">
        <v>135</v>
      </c>
      <c r="B300" t="s">
        <v>7</v>
      </c>
      <c r="C300">
        <v>120</v>
      </c>
    </row>
    <row r="301" spans="1:3" x14ac:dyDescent="0.25">
      <c r="A301" t="s">
        <v>135</v>
      </c>
      <c r="B301" t="s">
        <v>84</v>
      </c>
      <c r="C301">
        <v>127</v>
      </c>
    </row>
    <row r="302" spans="1:3" x14ac:dyDescent="0.25">
      <c r="A302" t="s">
        <v>135</v>
      </c>
      <c r="B302" t="s">
        <v>23</v>
      </c>
      <c r="C302">
        <v>386</v>
      </c>
    </row>
    <row r="303" spans="1:3" x14ac:dyDescent="0.25">
      <c r="A303" t="s">
        <v>135</v>
      </c>
      <c r="B303" t="s">
        <v>46</v>
      </c>
      <c r="C303">
        <v>129</v>
      </c>
    </row>
    <row r="304" spans="1:3" x14ac:dyDescent="0.25">
      <c r="A304" t="s">
        <v>135</v>
      </c>
      <c r="B304" t="s">
        <v>41</v>
      </c>
      <c r="C304">
        <v>486</v>
      </c>
    </row>
    <row r="305" spans="1:3" x14ac:dyDescent="0.25">
      <c r="A305" t="s">
        <v>135</v>
      </c>
      <c r="B305" t="s">
        <v>11</v>
      </c>
      <c r="C305">
        <v>201</v>
      </c>
    </row>
    <row r="306" spans="1:3" x14ac:dyDescent="0.25">
      <c r="A306" t="s">
        <v>134</v>
      </c>
      <c r="B306" t="s">
        <v>81</v>
      </c>
      <c r="C306">
        <v>102</v>
      </c>
    </row>
    <row r="307" spans="1:3" x14ac:dyDescent="0.25">
      <c r="A307" t="s">
        <v>134</v>
      </c>
      <c r="B307" t="s">
        <v>127</v>
      </c>
      <c r="C307">
        <v>410</v>
      </c>
    </row>
    <row r="308" spans="1:3" x14ac:dyDescent="0.25">
      <c r="A308" t="s">
        <v>134</v>
      </c>
      <c r="B308" t="s">
        <v>28</v>
      </c>
      <c r="C308">
        <v>89</v>
      </c>
    </row>
    <row r="309" spans="1:3" x14ac:dyDescent="0.25">
      <c r="A309" t="s">
        <v>134</v>
      </c>
      <c r="B309" t="s">
        <v>72</v>
      </c>
      <c r="C309">
        <v>48</v>
      </c>
    </row>
    <row r="310" spans="1:3" x14ac:dyDescent="0.25">
      <c r="A310" t="s">
        <v>134</v>
      </c>
      <c r="B310" t="s">
        <v>7</v>
      </c>
      <c r="C310">
        <v>58</v>
      </c>
    </row>
    <row r="311" spans="1:3" x14ac:dyDescent="0.25">
      <c r="A311" t="s">
        <v>134</v>
      </c>
      <c r="B311" t="s">
        <v>84</v>
      </c>
      <c r="C311">
        <v>75</v>
      </c>
    </row>
    <row r="312" spans="1:3" x14ac:dyDescent="0.25">
      <c r="A312" t="s">
        <v>134</v>
      </c>
      <c r="B312" t="s">
        <v>23</v>
      </c>
      <c r="C312">
        <v>196</v>
      </c>
    </row>
    <row r="313" spans="1:3" x14ac:dyDescent="0.25">
      <c r="A313" t="s">
        <v>134</v>
      </c>
      <c r="B313" t="s">
        <v>46</v>
      </c>
      <c r="C313">
        <v>122</v>
      </c>
    </row>
    <row r="314" spans="1:3" x14ac:dyDescent="0.25">
      <c r="A314" t="s">
        <v>134</v>
      </c>
      <c r="B314" t="s">
        <v>41</v>
      </c>
      <c r="C314">
        <v>371</v>
      </c>
    </row>
    <row r="315" spans="1:3" x14ac:dyDescent="0.25">
      <c r="A315" t="s">
        <v>134</v>
      </c>
      <c r="B315" t="s">
        <v>11</v>
      </c>
      <c r="C315">
        <v>242</v>
      </c>
    </row>
    <row r="316" spans="1:3" x14ac:dyDescent="0.25">
      <c r="A316" t="s">
        <v>133</v>
      </c>
      <c r="B316" t="s">
        <v>81</v>
      </c>
      <c r="C316">
        <v>303</v>
      </c>
    </row>
    <row r="317" spans="1:3" x14ac:dyDescent="0.25">
      <c r="A317" t="s">
        <v>133</v>
      </c>
      <c r="B317" t="s">
        <v>127</v>
      </c>
      <c r="C317">
        <v>1222</v>
      </c>
    </row>
    <row r="318" spans="1:3" x14ac:dyDescent="0.25">
      <c r="A318" t="s">
        <v>133</v>
      </c>
      <c r="B318" t="s">
        <v>28</v>
      </c>
      <c r="C318">
        <v>186</v>
      </c>
    </row>
    <row r="319" spans="1:3" x14ac:dyDescent="0.25">
      <c r="A319" t="s">
        <v>133</v>
      </c>
      <c r="B319" t="s">
        <v>72</v>
      </c>
      <c r="C319">
        <v>256</v>
      </c>
    </row>
    <row r="320" spans="1:3" x14ac:dyDescent="0.25">
      <c r="A320" t="s">
        <v>133</v>
      </c>
      <c r="B320" t="s">
        <v>7</v>
      </c>
      <c r="C320">
        <v>227</v>
      </c>
    </row>
    <row r="321" spans="1:3" x14ac:dyDescent="0.25">
      <c r="A321" t="s">
        <v>133</v>
      </c>
      <c r="B321" t="s">
        <v>84</v>
      </c>
      <c r="C321">
        <v>326</v>
      </c>
    </row>
    <row r="322" spans="1:3" x14ac:dyDescent="0.25">
      <c r="A322" t="s">
        <v>133</v>
      </c>
      <c r="B322" t="s">
        <v>23</v>
      </c>
      <c r="C322">
        <v>670</v>
      </c>
    </row>
    <row r="323" spans="1:3" x14ac:dyDescent="0.25">
      <c r="A323" t="s">
        <v>133</v>
      </c>
      <c r="B323" t="s">
        <v>46</v>
      </c>
      <c r="C323">
        <v>277</v>
      </c>
    </row>
    <row r="324" spans="1:3" x14ac:dyDescent="0.25">
      <c r="A324" t="s">
        <v>133</v>
      </c>
      <c r="B324" t="s">
        <v>41</v>
      </c>
      <c r="C324">
        <v>1298</v>
      </c>
    </row>
    <row r="325" spans="1:3" x14ac:dyDescent="0.25">
      <c r="A325" t="s">
        <v>133</v>
      </c>
      <c r="B325" t="s">
        <v>11</v>
      </c>
      <c r="C325">
        <v>368</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A3" sqref="A3"/>
    </sheetView>
  </sheetViews>
  <sheetFormatPr defaultRowHeight="13.2" x14ac:dyDescent="0.25"/>
  <sheetData>
    <row r="1" spans="1:5" x14ac:dyDescent="0.25">
      <c r="A1" t="s">
        <v>178</v>
      </c>
    </row>
    <row r="2" spans="1:5" x14ac:dyDescent="0.25">
      <c r="A2" t="s">
        <v>223</v>
      </c>
    </row>
    <row r="4" spans="1:5" x14ac:dyDescent="0.25">
      <c r="A4" t="s">
        <v>0</v>
      </c>
      <c r="B4" t="s">
        <v>179</v>
      </c>
    </row>
    <row r="5" spans="1:5" x14ac:dyDescent="0.25">
      <c r="A5">
        <v>2007</v>
      </c>
      <c r="B5" s="1">
        <v>4.9000000000000004</v>
      </c>
      <c r="E5" s="1"/>
    </row>
    <row r="6" spans="1:5" x14ac:dyDescent="0.25">
      <c r="A6">
        <v>2008</v>
      </c>
      <c r="B6" s="1">
        <v>4.5999999999999996</v>
      </c>
      <c r="E6" s="1"/>
    </row>
    <row r="7" spans="1:5" x14ac:dyDescent="0.25">
      <c r="A7">
        <v>2009</v>
      </c>
      <c r="B7" s="1">
        <v>4.5</v>
      </c>
      <c r="E7" s="1"/>
    </row>
    <row r="8" spans="1:5" x14ac:dyDescent="0.25">
      <c r="A8">
        <v>2010</v>
      </c>
      <c r="B8" s="1">
        <v>4.5</v>
      </c>
      <c r="E8" s="1"/>
    </row>
    <row r="9" spans="1:5" x14ac:dyDescent="0.25">
      <c r="A9">
        <v>2011</v>
      </c>
      <c r="B9" s="1">
        <v>4.4000000000000004</v>
      </c>
      <c r="E9" s="1"/>
    </row>
    <row r="10" spans="1:5" x14ac:dyDescent="0.25">
      <c r="A10">
        <v>2012</v>
      </c>
      <c r="B10" s="1">
        <v>4.4000000000000004</v>
      </c>
      <c r="E10" s="1"/>
    </row>
    <row r="11" spans="1:5" x14ac:dyDescent="0.25">
      <c r="A11">
        <v>2013</v>
      </c>
      <c r="B11" s="1">
        <v>4.0999999999999996</v>
      </c>
      <c r="E11" s="1"/>
    </row>
    <row r="12" spans="1:5" x14ac:dyDescent="0.25">
      <c r="A12">
        <v>2014</v>
      </c>
      <c r="B12" s="1">
        <v>4.9000000000000004</v>
      </c>
      <c r="E12" s="1"/>
    </row>
    <row r="13" spans="1:5" x14ac:dyDescent="0.25">
      <c r="A13">
        <v>2015</v>
      </c>
      <c r="B13" s="1">
        <v>4</v>
      </c>
      <c r="E13" s="1"/>
    </row>
    <row r="14" spans="1:5" x14ac:dyDescent="0.25">
      <c r="A14">
        <v>2016</v>
      </c>
      <c r="B14" s="1">
        <v>3.4</v>
      </c>
      <c r="E14" s="1"/>
    </row>
    <row r="15" spans="1:5" x14ac:dyDescent="0.25">
      <c r="A15">
        <v>2017</v>
      </c>
      <c r="B15" s="1">
        <v>3.8</v>
      </c>
      <c r="E15" s="1"/>
    </row>
    <row r="16" spans="1:5" x14ac:dyDescent="0.25">
      <c r="A16">
        <v>2018</v>
      </c>
      <c r="B16" s="1">
        <v>3.6</v>
      </c>
      <c r="E16" s="1"/>
    </row>
    <row r="17" spans="1:5" x14ac:dyDescent="0.25">
      <c r="A17">
        <v>2019</v>
      </c>
      <c r="B17" s="1">
        <v>3.7</v>
      </c>
      <c r="E17" s="1"/>
    </row>
    <row r="18" spans="1:5" x14ac:dyDescent="0.25">
      <c r="A18">
        <v>2020</v>
      </c>
      <c r="B18" s="1">
        <v>3.2</v>
      </c>
      <c r="E18" s="1"/>
    </row>
    <row r="19" spans="1:5" x14ac:dyDescent="0.25">
      <c r="A19">
        <v>2021</v>
      </c>
      <c r="B19" s="1">
        <v>3.3</v>
      </c>
      <c r="E19" s="1"/>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A4" sqref="A4"/>
    </sheetView>
  </sheetViews>
  <sheetFormatPr defaultRowHeight="13.2" x14ac:dyDescent="0.25"/>
  <cols>
    <col min="2" max="2" width="38.6640625" customWidth="1"/>
    <col min="3" max="3" width="16.21875" customWidth="1"/>
    <col min="5" max="5" width="6.77734375" customWidth="1"/>
    <col min="7" max="7" width="5.109375" customWidth="1"/>
  </cols>
  <sheetData>
    <row r="1" spans="1:6" x14ac:dyDescent="0.25">
      <c r="A1" t="s">
        <v>180</v>
      </c>
    </row>
    <row r="2" spans="1:6" x14ac:dyDescent="0.25">
      <c r="A2" t="s">
        <v>224</v>
      </c>
    </row>
    <row r="3" spans="1:6" x14ac:dyDescent="0.25">
      <c r="A3" t="s">
        <v>223</v>
      </c>
    </row>
    <row r="5" spans="1:6" x14ac:dyDescent="0.25">
      <c r="A5" t="s">
        <v>182</v>
      </c>
      <c r="B5" t="s">
        <v>181</v>
      </c>
      <c r="C5" t="s">
        <v>5</v>
      </c>
      <c r="D5">
        <v>2019</v>
      </c>
      <c r="E5">
        <v>2020</v>
      </c>
      <c r="F5">
        <v>2021</v>
      </c>
    </row>
    <row r="6" spans="1:6" x14ac:dyDescent="0.25">
      <c r="A6">
        <v>1</v>
      </c>
      <c r="B6" t="s">
        <v>6</v>
      </c>
      <c r="C6" t="s">
        <v>7</v>
      </c>
      <c r="D6">
        <v>929</v>
      </c>
      <c r="E6">
        <v>859</v>
      </c>
      <c r="F6">
        <v>862</v>
      </c>
    </row>
    <row r="7" spans="1:6" x14ac:dyDescent="0.25">
      <c r="A7">
        <v>2</v>
      </c>
      <c r="B7" t="s">
        <v>8</v>
      </c>
      <c r="C7" t="s">
        <v>9</v>
      </c>
      <c r="D7">
        <v>371</v>
      </c>
      <c r="E7">
        <v>463</v>
      </c>
      <c r="F7">
        <v>678</v>
      </c>
    </row>
    <row r="8" spans="1:6" x14ac:dyDescent="0.25">
      <c r="A8">
        <v>3</v>
      </c>
      <c r="B8" t="s">
        <v>10</v>
      </c>
      <c r="C8" t="s">
        <v>11</v>
      </c>
      <c r="D8">
        <v>405</v>
      </c>
      <c r="E8">
        <v>623</v>
      </c>
      <c r="F8">
        <v>665</v>
      </c>
    </row>
    <row r="9" spans="1:6" x14ac:dyDescent="0.25">
      <c r="A9">
        <v>4</v>
      </c>
      <c r="B9" t="s">
        <v>12</v>
      </c>
      <c r="C9" t="s">
        <v>7</v>
      </c>
      <c r="D9">
        <v>598</v>
      </c>
      <c r="E9">
        <v>478</v>
      </c>
      <c r="F9">
        <v>655</v>
      </c>
    </row>
    <row r="10" spans="1:6" x14ac:dyDescent="0.25">
      <c r="A10">
        <v>5</v>
      </c>
      <c r="B10" t="s">
        <v>13</v>
      </c>
      <c r="C10" t="s">
        <v>14</v>
      </c>
      <c r="D10">
        <v>536</v>
      </c>
      <c r="E10">
        <v>524</v>
      </c>
      <c r="F10">
        <v>403</v>
      </c>
    </row>
    <row r="11" spans="1:6" x14ac:dyDescent="0.25">
      <c r="A11">
        <v>6</v>
      </c>
      <c r="B11" t="s">
        <v>15</v>
      </c>
      <c r="C11" t="s">
        <v>16</v>
      </c>
      <c r="D11">
        <v>221</v>
      </c>
      <c r="E11">
        <v>187</v>
      </c>
      <c r="F11">
        <v>303</v>
      </c>
    </row>
    <row r="12" spans="1:6" x14ac:dyDescent="0.25">
      <c r="A12">
        <v>7</v>
      </c>
      <c r="B12" t="s">
        <v>17</v>
      </c>
      <c r="C12" t="s">
        <v>18</v>
      </c>
      <c r="D12">
        <v>241</v>
      </c>
      <c r="E12">
        <v>175</v>
      </c>
      <c r="F12">
        <v>284</v>
      </c>
    </row>
    <row r="13" spans="1:6" x14ac:dyDescent="0.25">
      <c r="A13">
        <v>8</v>
      </c>
      <c r="B13" t="s">
        <v>19</v>
      </c>
      <c r="C13" t="s">
        <v>20</v>
      </c>
      <c r="D13">
        <v>172</v>
      </c>
      <c r="E13">
        <v>516</v>
      </c>
      <c r="F13">
        <v>227</v>
      </c>
    </row>
    <row r="14" spans="1:6" x14ac:dyDescent="0.25">
      <c r="A14">
        <v>9</v>
      </c>
      <c r="B14" t="s">
        <v>21</v>
      </c>
      <c r="C14" t="s">
        <v>14</v>
      </c>
      <c r="D14">
        <v>0</v>
      </c>
      <c r="E14">
        <v>0</v>
      </c>
      <c r="F14">
        <v>216</v>
      </c>
    </row>
    <row r="15" spans="1:6" x14ac:dyDescent="0.25">
      <c r="A15">
        <v>10</v>
      </c>
      <c r="B15" t="s">
        <v>22</v>
      </c>
      <c r="C15" t="s">
        <v>23</v>
      </c>
      <c r="D15">
        <v>94</v>
      </c>
      <c r="E15">
        <v>132</v>
      </c>
      <c r="F15">
        <v>196</v>
      </c>
    </row>
    <row r="16" spans="1:6" x14ac:dyDescent="0.25">
      <c r="A16">
        <v>11</v>
      </c>
      <c r="B16" t="s">
        <v>24</v>
      </c>
      <c r="C16" t="s">
        <v>14</v>
      </c>
      <c r="D16">
        <v>156</v>
      </c>
      <c r="E16">
        <v>207</v>
      </c>
      <c r="F16">
        <v>178</v>
      </c>
    </row>
    <row r="17" spans="1:6" x14ac:dyDescent="0.25">
      <c r="A17">
        <v>12</v>
      </c>
      <c r="B17" t="s">
        <v>25</v>
      </c>
      <c r="C17" t="s">
        <v>16</v>
      </c>
      <c r="D17">
        <v>27</v>
      </c>
      <c r="E17">
        <v>139</v>
      </c>
      <c r="F17">
        <v>168</v>
      </c>
    </row>
    <row r="18" spans="1:6" x14ac:dyDescent="0.25">
      <c r="A18">
        <v>13</v>
      </c>
      <c r="B18" t="s">
        <v>26</v>
      </c>
      <c r="C18" t="s">
        <v>23</v>
      </c>
      <c r="D18">
        <v>28</v>
      </c>
      <c r="E18">
        <v>52</v>
      </c>
      <c r="F18">
        <v>158</v>
      </c>
    </row>
    <row r="19" spans="1:6" x14ac:dyDescent="0.25">
      <c r="A19">
        <v>14</v>
      </c>
      <c r="B19" t="s">
        <v>27</v>
      </c>
      <c r="C19" t="s">
        <v>28</v>
      </c>
      <c r="D19">
        <v>183</v>
      </c>
      <c r="E19">
        <v>107</v>
      </c>
      <c r="F19">
        <v>150</v>
      </c>
    </row>
    <row r="20" spans="1:6" x14ac:dyDescent="0.25">
      <c r="A20">
        <v>15</v>
      </c>
      <c r="B20" t="s">
        <v>29</v>
      </c>
      <c r="C20" t="s">
        <v>30</v>
      </c>
      <c r="D20">
        <v>0</v>
      </c>
      <c r="E20">
        <v>65</v>
      </c>
      <c r="F20">
        <v>138</v>
      </c>
    </row>
    <row r="21" spans="1:6" x14ac:dyDescent="0.25">
      <c r="A21">
        <v>16</v>
      </c>
      <c r="B21" t="s">
        <v>31</v>
      </c>
      <c r="C21" t="s">
        <v>11</v>
      </c>
      <c r="D21">
        <v>199</v>
      </c>
      <c r="E21">
        <v>144</v>
      </c>
      <c r="F21">
        <v>135</v>
      </c>
    </row>
    <row r="22" spans="1:6" x14ac:dyDescent="0.25">
      <c r="A22">
        <v>17</v>
      </c>
      <c r="B22" t="s">
        <v>32</v>
      </c>
      <c r="C22" t="s">
        <v>7</v>
      </c>
      <c r="D22">
        <v>57</v>
      </c>
      <c r="E22">
        <v>141</v>
      </c>
      <c r="F22">
        <v>123</v>
      </c>
    </row>
    <row r="23" spans="1:6" x14ac:dyDescent="0.25">
      <c r="A23">
        <v>18</v>
      </c>
      <c r="B23" t="s">
        <v>33</v>
      </c>
      <c r="C23" t="s">
        <v>14</v>
      </c>
      <c r="D23">
        <v>20</v>
      </c>
      <c r="E23">
        <v>75</v>
      </c>
      <c r="F23">
        <v>114</v>
      </c>
    </row>
    <row r="24" spans="1:6" x14ac:dyDescent="0.25">
      <c r="A24">
        <v>19</v>
      </c>
      <c r="B24" t="s">
        <v>34</v>
      </c>
      <c r="C24" t="s">
        <v>23</v>
      </c>
      <c r="D24">
        <v>99</v>
      </c>
      <c r="E24">
        <v>101</v>
      </c>
      <c r="F24">
        <v>112</v>
      </c>
    </row>
    <row r="25" spans="1:6" x14ac:dyDescent="0.25">
      <c r="A25">
        <v>20</v>
      </c>
      <c r="B25" t="s">
        <v>35</v>
      </c>
      <c r="C25" t="s">
        <v>23</v>
      </c>
      <c r="D25">
        <v>118</v>
      </c>
      <c r="E25">
        <v>24</v>
      </c>
      <c r="F25">
        <v>110</v>
      </c>
    </row>
    <row r="26" spans="1:6" x14ac:dyDescent="0.25">
      <c r="A26">
        <v>21</v>
      </c>
      <c r="B26" t="s">
        <v>36</v>
      </c>
      <c r="C26" t="s">
        <v>11</v>
      </c>
      <c r="D26">
        <v>29</v>
      </c>
      <c r="E26">
        <v>96</v>
      </c>
      <c r="F26">
        <v>109</v>
      </c>
    </row>
    <row r="27" spans="1:6" x14ac:dyDescent="0.25">
      <c r="A27">
        <v>22</v>
      </c>
      <c r="B27" t="s">
        <v>37</v>
      </c>
      <c r="C27" t="s">
        <v>20</v>
      </c>
      <c r="D27">
        <v>26</v>
      </c>
      <c r="E27">
        <v>56</v>
      </c>
      <c r="F27">
        <v>104</v>
      </c>
    </row>
    <row r="28" spans="1:6" x14ac:dyDescent="0.25">
      <c r="A28">
        <v>23</v>
      </c>
      <c r="B28" t="s">
        <v>38</v>
      </c>
      <c r="C28" t="s">
        <v>14</v>
      </c>
      <c r="D28">
        <v>113</v>
      </c>
      <c r="E28">
        <v>188</v>
      </c>
      <c r="F28">
        <v>102</v>
      </c>
    </row>
    <row r="29" spans="1:6" x14ac:dyDescent="0.25">
      <c r="A29">
        <v>24</v>
      </c>
      <c r="B29" t="s">
        <v>39</v>
      </c>
      <c r="C29" t="s">
        <v>14</v>
      </c>
      <c r="D29">
        <v>0</v>
      </c>
      <c r="E29">
        <v>0</v>
      </c>
      <c r="F29">
        <v>100</v>
      </c>
    </row>
    <row r="30" spans="1:6" x14ac:dyDescent="0.25">
      <c r="A30">
        <v>24</v>
      </c>
      <c r="B30" t="s">
        <v>40</v>
      </c>
      <c r="C30" t="s">
        <v>41</v>
      </c>
      <c r="D30">
        <v>0</v>
      </c>
      <c r="E30">
        <v>0</v>
      </c>
      <c r="F30">
        <v>100</v>
      </c>
    </row>
    <row r="31" spans="1:6" x14ac:dyDescent="0.25">
      <c r="A31">
        <v>26</v>
      </c>
      <c r="B31" t="s">
        <v>42</v>
      </c>
      <c r="C31" t="s">
        <v>18</v>
      </c>
      <c r="D31">
        <v>107</v>
      </c>
      <c r="E31">
        <v>58</v>
      </c>
      <c r="F31">
        <v>99</v>
      </c>
    </row>
    <row r="32" spans="1:6" x14ac:dyDescent="0.25">
      <c r="A32">
        <v>26</v>
      </c>
      <c r="B32" t="s">
        <v>43</v>
      </c>
      <c r="C32" t="s">
        <v>23</v>
      </c>
      <c r="D32">
        <v>0</v>
      </c>
      <c r="E32">
        <v>33</v>
      </c>
      <c r="F32">
        <v>99</v>
      </c>
    </row>
    <row r="33" spans="1:6" x14ac:dyDescent="0.25">
      <c r="A33">
        <v>28</v>
      </c>
      <c r="B33" t="s">
        <v>44</v>
      </c>
      <c r="C33" t="s">
        <v>20</v>
      </c>
      <c r="D33">
        <v>26</v>
      </c>
      <c r="E33">
        <v>90</v>
      </c>
      <c r="F33">
        <v>98</v>
      </c>
    </row>
    <row r="34" spans="1:6" x14ac:dyDescent="0.25">
      <c r="A34">
        <v>29</v>
      </c>
      <c r="B34" t="s">
        <v>45</v>
      </c>
      <c r="C34" t="s">
        <v>46</v>
      </c>
      <c r="D34">
        <v>19</v>
      </c>
      <c r="E34">
        <v>34</v>
      </c>
      <c r="F34">
        <v>97</v>
      </c>
    </row>
    <row r="35" spans="1:6" x14ac:dyDescent="0.25">
      <c r="A35">
        <v>30</v>
      </c>
      <c r="B35" t="s">
        <v>47</v>
      </c>
      <c r="C35" t="s">
        <v>11</v>
      </c>
      <c r="D35">
        <v>0</v>
      </c>
      <c r="E35">
        <v>0</v>
      </c>
      <c r="F35">
        <v>92</v>
      </c>
    </row>
    <row r="36" spans="1:6" x14ac:dyDescent="0.25">
      <c r="A36">
        <v>31</v>
      </c>
      <c r="B36" t="s">
        <v>48</v>
      </c>
      <c r="C36" t="s">
        <v>18</v>
      </c>
      <c r="D36">
        <v>0</v>
      </c>
      <c r="E36">
        <v>0</v>
      </c>
      <c r="F36">
        <v>89</v>
      </c>
    </row>
    <row r="37" spans="1:6" x14ac:dyDescent="0.25">
      <c r="A37">
        <v>32</v>
      </c>
      <c r="B37" t="s">
        <v>49</v>
      </c>
      <c r="C37" t="s">
        <v>23</v>
      </c>
      <c r="D37">
        <v>70</v>
      </c>
      <c r="E37">
        <v>125</v>
      </c>
      <c r="F37">
        <v>87</v>
      </c>
    </row>
    <row r="38" spans="1:6" x14ac:dyDescent="0.25">
      <c r="A38">
        <v>33</v>
      </c>
      <c r="B38" t="s">
        <v>50</v>
      </c>
      <c r="C38" t="s">
        <v>16</v>
      </c>
      <c r="D38">
        <v>192</v>
      </c>
      <c r="E38">
        <v>157</v>
      </c>
      <c r="F38">
        <v>84</v>
      </c>
    </row>
    <row r="39" spans="1:6" x14ac:dyDescent="0.25">
      <c r="A39">
        <v>33</v>
      </c>
      <c r="B39" t="s">
        <v>51</v>
      </c>
      <c r="C39" t="s">
        <v>23</v>
      </c>
      <c r="D39">
        <v>72</v>
      </c>
      <c r="E39">
        <v>47</v>
      </c>
      <c r="F39">
        <v>84</v>
      </c>
    </row>
    <row r="40" spans="1:6" x14ac:dyDescent="0.25">
      <c r="A40">
        <v>35</v>
      </c>
      <c r="B40" t="s">
        <v>52</v>
      </c>
      <c r="C40" t="s">
        <v>14</v>
      </c>
      <c r="D40">
        <v>89</v>
      </c>
      <c r="E40">
        <v>238</v>
      </c>
      <c r="F40">
        <v>83</v>
      </c>
    </row>
    <row r="41" spans="1:6" x14ac:dyDescent="0.25">
      <c r="A41">
        <v>35</v>
      </c>
      <c r="B41" t="s">
        <v>53</v>
      </c>
      <c r="C41" t="s">
        <v>54</v>
      </c>
      <c r="D41">
        <v>0</v>
      </c>
      <c r="E41">
        <v>0</v>
      </c>
      <c r="F41">
        <v>83</v>
      </c>
    </row>
    <row r="42" spans="1:6" x14ac:dyDescent="0.25">
      <c r="A42">
        <v>37</v>
      </c>
      <c r="B42" t="s">
        <v>55</v>
      </c>
      <c r="C42" t="s">
        <v>56</v>
      </c>
      <c r="D42">
        <v>47</v>
      </c>
      <c r="E42">
        <v>0</v>
      </c>
      <c r="F42">
        <v>82</v>
      </c>
    </row>
    <row r="43" spans="1:6" x14ac:dyDescent="0.25">
      <c r="A43">
        <v>38</v>
      </c>
      <c r="B43" t="s">
        <v>57</v>
      </c>
      <c r="C43" t="s">
        <v>20</v>
      </c>
      <c r="D43">
        <v>92</v>
      </c>
      <c r="E43">
        <v>36</v>
      </c>
      <c r="F43">
        <v>78</v>
      </c>
    </row>
    <row r="44" spans="1:6" x14ac:dyDescent="0.25">
      <c r="A44">
        <v>38</v>
      </c>
      <c r="B44" t="s">
        <v>58</v>
      </c>
      <c r="C44" t="s">
        <v>14</v>
      </c>
      <c r="D44">
        <v>68</v>
      </c>
      <c r="E44">
        <v>109</v>
      </c>
      <c r="F44">
        <v>78</v>
      </c>
    </row>
    <row r="45" spans="1:6" x14ac:dyDescent="0.25">
      <c r="A45">
        <v>38</v>
      </c>
      <c r="B45" t="s">
        <v>59</v>
      </c>
      <c r="C45" t="s">
        <v>11</v>
      </c>
      <c r="D45">
        <v>0</v>
      </c>
      <c r="E45">
        <v>0</v>
      </c>
      <c r="F45">
        <v>78</v>
      </c>
    </row>
    <row r="46" spans="1:6" x14ac:dyDescent="0.25">
      <c r="A46">
        <v>41</v>
      </c>
      <c r="B46" t="s">
        <v>60</v>
      </c>
      <c r="C46" t="s">
        <v>9</v>
      </c>
      <c r="D46">
        <v>0</v>
      </c>
      <c r="E46">
        <v>0</v>
      </c>
      <c r="F46">
        <v>75</v>
      </c>
    </row>
    <row r="47" spans="1:6" x14ac:dyDescent="0.25">
      <c r="A47">
        <v>42</v>
      </c>
      <c r="B47" t="s">
        <v>61</v>
      </c>
      <c r="C47" t="s">
        <v>41</v>
      </c>
      <c r="D47">
        <v>64</v>
      </c>
      <c r="E47">
        <v>13</v>
      </c>
      <c r="F47">
        <v>73</v>
      </c>
    </row>
    <row r="48" spans="1:6" x14ac:dyDescent="0.25">
      <c r="A48">
        <v>43</v>
      </c>
      <c r="B48" t="s">
        <v>62</v>
      </c>
      <c r="C48" t="s">
        <v>63</v>
      </c>
      <c r="D48">
        <v>6</v>
      </c>
      <c r="E48">
        <v>24</v>
      </c>
      <c r="F48">
        <v>71</v>
      </c>
    </row>
    <row r="49" spans="1:6" x14ac:dyDescent="0.25">
      <c r="A49">
        <v>44</v>
      </c>
      <c r="B49" t="s">
        <v>64</v>
      </c>
      <c r="C49" t="s">
        <v>11</v>
      </c>
      <c r="D49">
        <v>0</v>
      </c>
      <c r="E49">
        <v>0</v>
      </c>
      <c r="F49">
        <v>70</v>
      </c>
    </row>
    <row r="50" spans="1:6" x14ac:dyDescent="0.25">
      <c r="A50">
        <v>44</v>
      </c>
      <c r="B50" t="s">
        <v>65</v>
      </c>
      <c r="C50" t="s">
        <v>14</v>
      </c>
      <c r="D50">
        <v>57</v>
      </c>
      <c r="E50">
        <v>59</v>
      </c>
      <c r="F50">
        <v>70</v>
      </c>
    </row>
    <row r="51" spans="1:6" x14ac:dyDescent="0.25">
      <c r="A51">
        <v>44</v>
      </c>
      <c r="B51" t="s">
        <v>66</v>
      </c>
      <c r="C51" t="s">
        <v>14</v>
      </c>
      <c r="D51">
        <v>101</v>
      </c>
      <c r="E51">
        <v>116</v>
      </c>
      <c r="F51">
        <v>70</v>
      </c>
    </row>
    <row r="52" spans="1:6" x14ac:dyDescent="0.25">
      <c r="A52">
        <v>47</v>
      </c>
      <c r="B52" t="s">
        <v>67</v>
      </c>
      <c r="C52" t="s">
        <v>54</v>
      </c>
      <c r="D52">
        <v>0</v>
      </c>
      <c r="E52">
        <v>0</v>
      </c>
      <c r="F52">
        <v>68</v>
      </c>
    </row>
    <row r="53" spans="1:6" x14ac:dyDescent="0.25">
      <c r="A53">
        <v>48</v>
      </c>
      <c r="B53" t="s">
        <v>68</v>
      </c>
      <c r="C53" t="s">
        <v>23</v>
      </c>
      <c r="D53">
        <v>25</v>
      </c>
      <c r="E53">
        <v>42</v>
      </c>
      <c r="F53">
        <v>67</v>
      </c>
    </row>
    <row r="54" spans="1:6" x14ac:dyDescent="0.25">
      <c r="A54">
        <v>49</v>
      </c>
      <c r="B54" t="s">
        <v>69</v>
      </c>
      <c r="C54" t="s">
        <v>70</v>
      </c>
      <c r="D54">
        <v>0</v>
      </c>
      <c r="E54">
        <v>0</v>
      </c>
      <c r="F54">
        <v>65</v>
      </c>
    </row>
    <row r="55" spans="1:6" x14ac:dyDescent="0.25">
      <c r="A55">
        <v>49</v>
      </c>
      <c r="B55" t="s">
        <v>71</v>
      </c>
      <c r="C55" t="s">
        <v>9</v>
      </c>
      <c r="D55">
        <v>859</v>
      </c>
      <c r="E55">
        <v>569</v>
      </c>
      <c r="F55">
        <v>65</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heetViews>
  <sheetFormatPr defaultRowHeight="13.2" x14ac:dyDescent="0.25"/>
  <cols>
    <col min="1" max="1" width="14.88671875" customWidth="1"/>
  </cols>
  <sheetData>
    <row r="1" spans="1:9" x14ac:dyDescent="0.25">
      <c r="A1" t="s">
        <v>183</v>
      </c>
    </row>
    <row r="2" spans="1:9" x14ac:dyDescent="0.25">
      <c r="A2" t="s">
        <v>225</v>
      </c>
    </row>
    <row r="3" spans="1:9" x14ac:dyDescent="0.25">
      <c r="A3" t="s">
        <v>223</v>
      </c>
    </row>
    <row r="5" spans="1:9" x14ac:dyDescent="0.25">
      <c r="A5" t="s">
        <v>86</v>
      </c>
      <c r="B5" t="s">
        <v>87</v>
      </c>
      <c r="C5" t="s">
        <v>184</v>
      </c>
    </row>
    <row r="6" spans="1:9" x14ac:dyDescent="0.25">
      <c r="A6" t="s">
        <v>20</v>
      </c>
      <c r="B6">
        <v>1</v>
      </c>
      <c r="C6" s="1">
        <v>38.1</v>
      </c>
      <c r="I6" s="3"/>
    </row>
    <row r="7" spans="1:9" x14ac:dyDescent="0.25">
      <c r="A7" t="s">
        <v>20</v>
      </c>
      <c r="B7">
        <v>2</v>
      </c>
      <c r="C7" s="1">
        <v>17.399999999999999</v>
      </c>
      <c r="I7" s="3"/>
    </row>
    <row r="8" spans="1:9" x14ac:dyDescent="0.25">
      <c r="A8" t="s">
        <v>20</v>
      </c>
      <c r="B8">
        <v>3</v>
      </c>
      <c r="C8" s="1">
        <v>16.399999999999999</v>
      </c>
      <c r="I8" s="3"/>
    </row>
    <row r="9" spans="1:9" x14ac:dyDescent="0.25">
      <c r="A9" t="s">
        <v>16</v>
      </c>
      <c r="B9">
        <v>1</v>
      </c>
      <c r="C9" s="1">
        <v>20.6</v>
      </c>
      <c r="I9" s="3"/>
    </row>
    <row r="10" spans="1:9" x14ac:dyDescent="0.25">
      <c r="A10" t="s">
        <v>16</v>
      </c>
      <c r="B10">
        <v>2</v>
      </c>
      <c r="C10" s="1">
        <v>11.4</v>
      </c>
      <c r="I10" s="3"/>
    </row>
    <row r="11" spans="1:9" x14ac:dyDescent="0.25">
      <c r="A11" t="s">
        <v>16</v>
      </c>
      <c r="B11">
        <v>3</v>
      </c>
      <c r="C11" s="1">
        <v>5.7</v>
      </c>
      <c r="I11" s="3"/>
    </row>
    <row r="12" spans="1:9" x14ac:dyDescent="0.25">
      <c r="A12" t="s">
        <v>14</v>
      </c>
      <c r="B12">
        <v>1</v>
      </c>
      <c r="C12" s="1">
        <v>10.9</v>
      </c>
      <c r="I12" s="3"/>
    </row>
    <row r="13" spans="1:9" x14ac:dyDescent="0.25">
      <c r="A13" t="s">
        <v>14</v>
      </c>
      <c r="B13">
        <v>2</v>
      </c>
      <c r="C13" s="1">
        <v>5.8</v>
      </c>
      <c r="I13" s="3"/>
    </row>
    <row r="14" spans="1:9" x14ac:dyDescent="0.25">
      <c r="A14" t="s">
        <v>14</v>
      </c>
      <c r="B14">
        <v>3</v>
      </c>
      <c r="C14" s="1">
        <v>4.8</v>
      </c>
      <c r="I14" s="3"/>
    </row>
    <row r="15" spans="1:9" x14ac:dyDescent="0.25">
      <c r="A15" t="s">
        <v>18</v>
      </c>
      <c r="B15">
        <v>1</v>
      </c>
      <c r="C15" s="1">
        <v>17.2</v>
      </c>
      <c r="I15" s="3"/>
    </row>
    <row r="16" spans="1:9" x14ac:dyDescent="0.25">
      <c r="A16" t="s">
        <v>18</v>
      </c>
      <c r="B16">
        <v>2</v>
      </c>
      <c r="C16" s="1">
        <v>6</v>
      </c>
      <c r="I16" s="3"/>
    </row>
    <row r="17" spans="1:9" x14ac:dyDescent="0.25">
      <c r="A17" t="s">
        <v>18</v>
      </c>
      <c r="B17">
        <v>3</v>
      </c>
      <c r="C17" s="1">
        <v>5.4</v>
      </c>
      <c r="I17" s="3"/>
    </row>
    <row r="18" spans="1:9" x14ac:dyDescent="0.25">
      <c r="A18" t="s">
        <v>28</v>
      </c>
      <c r="B18">
        <v>1</v>
      </c>
      <c r="C18" s="1">
        <v>16.8</v>
      </c>
      <c r="I18" s="3"/>
    </row>
    <row r="19" spans="1:9" x14ac:dyDescent="0.25">
      <c r="A19" t="s">
        <v>28</v>
      </c>
      <c r="B19">
        <v>2</v>
      </c>
      <c r="C19" s="1">
        <v>3.9</v>
      </c>
      <c r="I19" s="3"/>
    </row>
    <row r="20" spans="1:9" x14ac:dyDescent="0.25">
      <c r="A20" t="s">
        <v>28</v>
      </c>
      <c r="B20">
        <v>3</v>
      </c>
      <c r="C20" s="1">
        <v>3.5</v>
      </c>
      <c r="I20" s="3"/>
    </row>
    <row r="21" spans="1:9" x14ac:dyDescent="0.25">
      <c r="A21" t="s">
        <v>9</v>
      </c>
      <c r="B21">
        <v>1</v>
      </c>
      <c r="C21" s="1">
        <v>62.1</v>
      </c>
      <c r="I21" s="3"/>
    </row>
    <row r="22" spans="1:9" x14ac:dyDescent="0.25">
      <c r="A22" t="s">
        <v>9</v>
      </c>
      <c r="B22">
        <v>2</v>
      </c>
      <c r="C22" s="1">
        <v>6.9</v>
      </c>
      <c r="I22" s="3"/>
    </row>
    <row r="23" spans="1:9" x14ac:dyDescent="0.25">
      <c r="A23" t="s">
        <v>9</v>
      </c>
      <c r="B23">
        <v>3</v>
      </c>
      <c r="C23" s="1">
        <v>6</v>
      </c>
      <c r="I23" s="3"/>
    </row>
    <row r="24" spans="1:9" x14ac:dyDescent="0.25">
      <c r="A24" t="s">
        <v>7</v>
      </c>
      <c r="B24">
        <v>1</v>
      </c>
      <c r="C24" s="1">
        <v>42.8</v>
      </c>
      <c r="I24" s="3"/>
    </row>
    <row r="25" spans="1:9" x14ac:dyDescent="0.25">
      <c r="A25" t="s">
        <v>7</v>
      </c>
      <c r="B25">
        <v>2</v>
      </c>
      <c r="C25" s="1">
        <v>32.5</v>
      </c>
      <c r="I25" s="3"/>
    </row>
    <row r="26" spans="1:9" x14ac:dyDescent="0.25">
      <c r="A26" t="s">
        <v>7</v>
      </c>
      <c r="B26">
        <v>3</v>
      </c>
      <c r="C26" s="1">
        <v>6.1</v>
      </c>
      <c r="I26" s="3"/>
    </row>
    <row r="27" spans="1:9" x14ac:dyDescent="0.25">
      <c r="A27" t="s">
        <v>23</v>
      </c>
      <c r="B27">
        <v>1</v>
      </c>
      <c r="C27" s="1">
        <v>9.1</v>
      </c>
      <c r="I27" s="3"/>
    </row>
    <row r="28" spans="1:9" x14ac:dyDescent="0.25">
      <c r="A28" t="s">
        <v>23</v>
      </c>
      <c r="B28">
        <v>2</v>
      </c>
      <c r="C28" s="1">
        <v>7.3</v>
      </c>
      <c r="I28" s="3"/>
    </row>
    <row r="29" spans="1:9" x14ac:dyDescent="0.25">
      <c r="A29" t="s">
        <v>23</v>
      </c>
      <c r="B29">
        <v>3</v>
      </c>
      <c r="C29" s="1">
        <v>5.2</v>
      </c>
      <c r="I29" s="3"/>
    </row>
    <row r="30" spans="1:9" x14ac:dyDescent="0.25">
      <c r="A30" t="s">
        <v>41</v>
      </c>
      <c r="B30">
        <v>1</v>
      </c>
      <c r="C30" s="1">
        <v>17.3</v>
      </c>
      <c r="I30" s="3"/>
    </row>
    <row r="31" spans="1:9" x14ac:dyDescent="0.25">
      <c r="A31" t="s">
        <v>41</v>
      </c>
      <c r="B31">
        <v>2</v>
      </c>
      <c r="C31" s="1">
        <v>12.6</v>
      </c>
      <c r="I31" s="3"/>
    </row>
    <row r="32" spans="1:9" x14ac:dyDescent="0.25">
      <c r="A32" t="s">
        <v>41</v>
      </c>
      <c r="B32">
        <v>3</v>
      </c>
      <c r="C32" s="1">
        <v>4</v>
      </c>
      <c r="I32" s="3"/>
    </row>
    <row r="33" spans="1:9" x14ac:dyDescent="0.25">
      <c r="A33" t="s">
        <v>11</v>
      </c>
      <c r="B33">
        <v>1</v>
      </c>
      <c r="C33" s="1">
        <v>30.3</v>
      </c>
      <c r="I33" s="3"/>
    </row>
    <row r="34" spans="1:9" x14ac:dyDescent="0.25">
      <c r="A34" t="s">
        <v>11</v>
      </c>
      <c r="B34">
        <v>2</v>
      </c>
      <c r="C34" s="1">
        <v>6.1</v>
      </c>
      <c r="I34" s="3"/>
    </row>
    <row r="35" spans="1:9" x14ac:dyDescent="0.25">
      <c r="A35" t="s">
        <v>11</v>
      </c>
      <c r="B35">
        <v>3</v>
      </c>
      <c r="C35" s="1">
        <v>5</v>
      </c>
      <c r="I35" s="3"/>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heetViews>
  <sheetFormatPr defaultRowHeight="13.2" x14ac:dyDescent="0.25"/>
  <cols>
    <col min="1" max="1" width="19" customWidth="1"/>
    <col min="2" max="2" width="10.5546875" customWidth="1"/>
    <col min="3" max="3" width="11.44140625" customWidth="1"/>
  </cols>
  <sheetData>
    <row r="1" spans="1:6" x14ac:dyDescent="0.25">
      <c r="A1" t="s">
        <v>185</v>
      </c>
    </row>
    <row r="2" spans="1:6" x14ac:dyDescent="0.25">
      <c r="A2" t="s">
        <v>226</v>
      </c>
    </row>
    <row r="3" spans="1:6" x14ac:dyDescent="0.25">
      <c r="A3" t="s">
        <v>223</v>
      </c>
    </row>
    <row r="5" spans="1:6" x14ac:dyDescent="0.25">
      <c r="A5" t="s">
        <v>89</v>
      </c>
      <c r="B5" t="s">
        <v>90</v>
      </c>
      <c r="C5" t="s">
        <v>91</v>
      </c>
    </row>
    <row r="6" spans="1:6" x14ac:dyDescent="0.25">
      <c r="A6" t="s">
        <v>92</v>
      </c>
      <c r="B6" s="1">
        <v>94.3</v>
      </c>
      <c r="C6">
        <v>92.9</v>
      </c>
    </row>
    <row r="7" spans="1:6" x14ac:dyDescent="0.25">
      <c r="A7" t="s">
        <v>93</v>
      </c>
      <c r="B7" s="1">
        <v>3.4</v>
      </c>
      <c r="C7">
        <v>6.6</v>
      </c>
    </row>
    <row r="8" spans="1:6" x14ac:dyDescent="0.25">
      <c r="A8" t="s">
        <v>94</v>
      </c>
      <c r="B8" s="1">
        <v>0.3</v>
      </c>
      <c r="C8" s="1">
        <v>0.5</v>
      </c>
    </row>
    <row r="9" spans="1:6" x14ac:dyDescent="0.25">
      <c r="A9" t="s">
        <v>95</v>
      </c>
      <c r="B9" s="1">
        <v>2</v>
      </c>
      <c r="C9" s="1">
        <v>0</v>
      </c>
    </row>
    <row r="10" spans="1:6" x14ac:dyDescent="0.25">
      <c r="A10" t="s">
        <v>96</v>
      </c>
      <c r="B10" s="1">
        <v>0</v>
      </c>
      <c r="C10" s="1">
        <v>0</v>
      </c>
    </row>
    <row r="11" spans="1:6" x14ac:dyDescent="0.25">
      <c r="B11" s="1"/>
      <c r="C11" s="1"/>
    </row>
    <row r="14" spans="1:6" x14ac:dyDescent="0.25">
      <c r="F14" s="1"/>
    </row>
    <row r="15" spans="1:6" x14ac:dyDescent="0.25">
      <c r="F15" s="1"/>
    </row>
    <row r="16" spans="1:6" x14ac:dyDescent="0.25">
      <c r="F16" s="1"/>
    </row>
    <row r="17" spans="6:6" x14ac:dyDescent="0.25">
      <c r="F17" s="1"/>
    </row>
    <row r="18" spans="6:6" x14ac:dyDescent="0.25">
      <c r="F18" s="1"/>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heetViews>
  <sheetFormatPr defaultRowHeight="13.2" x14ac:dyDescent="0.25"/>
  <cols>
    <col min="1" max="1" width="16.109375" customWidth="1"/>
    <col min="2" max="2" width="12" customWidth="1"/>
    <col min="3" max="3" width="12.6640625" customWidth="1"/>
  </cols>
  <sheetData>
    <row r="1" spans="1:3" x14ac:dyDescent="0.25">
      <c r="A1" t="s">
        <v>186</v>
      </c>
    </row>
    <row r="2" spans="1:3" x14ac:dyDescent="0.25">
      <c r="A2" t="s">
        <v>227</v>
      </c>
    </row>
    <row r="3" spans="1:3" x14ac:dyDescent="0.25">
      <c r="A3" t="s">
        <v>223</v>
      </c>
    </row>
    <row r="5" spans="1:3" x14ac:dyDescent="0.25">
      <c r="A5" t="s">
        <v>97</v>
      </c>
      <c r="B5" t="s">
        <v>90</v>
      </c>
      <c r="C5" t="s">
        <v>91</v>
      </c>
    </row>
    <row r="6" spans="1:3" x14ac:dyDescent="0.25">
      <c r="A6" t="s">
        <v>98</v>
      </c>
      <c r="B6">
        <v>83.9</v>
      </c>
      <c r="C6">
        <v>68.5</v>
      </c>
    </row>
    <row r="7" spans="1:3" x14ac:dyDescent="0.25">
      <c r="A7" t="s">
        <v>99</v>
      </c>
      <c r="B7">
        <v>2.7</v>
      </c>
      <c r="C7">
        <v>18.7</v>
      </c>
    </row>
    <row r="8" spans="1:3" x14ac:dyDescent="0.25">
      <c r="A8" t="s">
        <v>100</v>
      </c>
      <c r="B8">
        <v>11.3</v>
      </c>
      <c r="C8">
        <v>12.6</v>
      </c>
    </row>
    <row r="9" spans="1:3" x14ac:dyDescent="0.25">
      <c r="A9" t="s">
        <v>101</v>
      </c>
      <c r="B9">
        <v>0</v>
      </c>
      <c r="C9">
        <v>0.2</v>
      </c>
    </row>
    <row r="10" spans="1:3" x14ac:dyDescent="0.25">
      <c r="A10" t="s">
        <v>95</v>
      </c>
      <c r="B10">
        <v>2</v>
      </c>
      <c r="C10">
        <v>0</v>
      </c>
    </row>
    <row r="11" spans="1:3" x14ac:dyDescent="0.25">
      <c r="A11" t="s">
        <v>103</v>
      </c>
      <c r="B11">
        <v>0</v>
      </c>
      <c r="C11">
        <v>0</v>
      </c>
    </row>
    <row r="12" spans="1:3" x14ac:dyDescent="0.25">
      <c r="A12" t="s">
        <v>102</v>
      </c>
      <c r="B12">
        <v>0.1</v>
      </c>
      <c r="C12">
        <v>0</v>
      </c>
    </row>
  </sheetData>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heetViews>
  <sheetFormatPr defaultRowHeight="13.2" x14ac:dyDescent="0.25"/>
  <cols>
    <col min="1" max="1" width="21.21875" customWidth="1"/>
  </cols>
  <sheetData>
    <row r="1" spans="1:4" x14ac:dyDescent="0.25">
      <c r="A1" t="s">
        <v>187</v>
      </c>
    </row>
    <row r="2" spans="1:4" x14ac:dyDescent="0.25">
      <c r="A2" t="s">
        <v>228</v>
      </c>
    </row>
    <row r="3" spans="1:4" x14ac:dyDescent="0.25">
      <c r="A3" t="s">
        <v>223</v>
      </c>
    </row>
    <row r="5" spans="1:4" x14ac:dyDescent="0.25">
      <c r="A5" t="s">
        <v>86</v>
      </c>
      <c r="B5">
        <v>2020</v>
      </c>
      <c r="C5">
        <v>2021</v>
      </c>
      <c r="D5" t="s">
        <v>188</v>
      </c>
    </row>
    <row r="6" spans="1:4" x14ac:dyDescent="0.25">
      <c r="A6" t="s">
        <v>14</v>
      </c>
      <c r="B6">
        <v>703</v>
      </c>
      <c r="C6">
        <v>874</v>
      </c>
      <c r="D6">
        <v>24.3</v>
      </c>
    </row>
    <row r="7" spans="1:4" x14ac:dyDescent="0.25">
      <c r="A7" t="s">
        <v>7</v>
      </c>
      <c r="B7">
        <v>1146</v>
      </c>
      <c r="C7">
        <v>849</v>
      </c>
      <c r="D7">
        <v>-25.9</v>
      </c>
    </row>
    <row r="8" spans="1:4" x14ac:dyDescent="0.25">
      <c r="A8" t="s">
        <v>11</v>
      </c>
      <c r="B8">
        <v>530</v>
      </c>
      <c r="C8">
        <v>702</v>
      </c>
      <c r="D8">
        <v>32.5</v>
      </c>
    </row>
    <row r="9" spans="1:4" x14ac:dyDescent="0.25">
      <c r="A9" t="s">
        <v>16</v>
      </c>
      <c r="B9">
        <v>400</v>
      </c>
      <c r="C9">
        <v>619</v>
      </c>
      <c r="D9">
        <v>54.8</v>
      </c>
    </row>
    <row r="10" spans="1:4" x14ac:dyDescent="0.25">
      <c r="A10" t="s">
        <v>23</v>
      </c>
      <c r="B10">
        <v>530</v>
      </c>
      <c r="C10">
        <v>548</v>
      </c>
      <c r="D10">
        <v>3.4</v>
      </c>
    </row>
    <row r="11" spans="1:4" x14ac:dyDescent="0.25">
      <c r="A11" t="s">
        <v>18</v>
      </c>
      <c r="B11">
        <v>273</v>
      </c>
      <c r="C11">
        <v>462</v>
      </c>
      <c r="D11">
        <v>69.2</v>
      </c>
    </row>
    <row r="12" spans="1:4" x14ac:dyDescent="0.25">
      <c r="A12" t="s">
        <v>28</v>
      </c>
      <c r="B12">
        <v>408</v>
      </c>
      <c r="C12">
        <v>421</v>
      </c>
      <c r="D12">
        <v>3.2</v>
      </c>
    </row>
    <row r="13" spans="1:4" x14ac:dyDescent="0.25">
      <c r="A13" t="s">
        <v>20</v>
      </c>
      <c r="B13">
        <v>361</v>
      </c>
      <c r="C13">
        <v>258</v>
      </c>
      <c r="D13">
        <v>-28.5</v>
      </c>
    </row>
    <row r="14" spans="1:4" x14ac:dyDescent="0.25">
      <c r="A14" t="s">
        <v>9</v>
      </c>
      <c r="B14">
        <v>138</v>
      </c>
      <c r="C14">
        <v>229</v>
      </c>
      <c r="D14">
        <v>65.900000000000006</v>
      </c>
    </row>
    <row r="15" spans="1:4" x14ac:dyDescent="0.25">
      <c r="A15" t="s">
        <v>41</v>
      </c>
      <c r="B15">
        <v>166</v>
      </c>
      <c r="C15">
        <v>210</v>
      </c>
      <c r="D15">
        <v>26.5</v>
      </c>
    </row>
    <row r="16" spans="1:4" x14ac:dyDescent="0.25">
      <c r="A16" t="s">
        <v>46</v>
      </c>
      <c r="B16">
        <v>113</v>
      </c>
      <c r="C16">
        <v>147</v>
      </c>
      <c r="D16">
        <v>30.1</v>
      </c>
    </row>
    <row r="17" spans="1:4" x14ac:dyDescent="0.25">
      <c r="A17" t="s">
        <v>77</v>
      </c>
      <c r="B17">
        <v>88</v>
      </c>
      <c r="C17">
        <v>142</v>
      </c>
      <c r="D17">
        <v>61.4</v>
      </c>
    </row>
    <row r="18" spans="1:4" x14ac:dyDescent="0.25">
      <c r="A18" t="s">
        <v>76</v>
      </c>
      <c r="B18">
        <v>117</v>
      </c>
      <c r="C18">
        <v>137</v>
      </c>
      <c r="D18">
        <v>17.100000000000001</v>
      </c>
    </row>
    <row r="19" spans="1:4" x14ac:dyDescent="0.25">
      <c r="A19" t="s">
        <v>75</v>
      </c>
      <c r="B19">
        <v>87</v>
      </c>
      <c r="C19">
        <v>114</v>
      </c>
      <c r="D19">
        <v>31</v>
      </c>
    </row>
    <row r="20" spans="1:4" x14ac:dyDescent="0.25">
      <c r="A20" t="s">
        <v>84</v>
      </c>
      <c r="B20">
        <v>57</v>
      </c>
      <c r="C20">
        <v>104</v>
      </c>
      <c r="D20">
        <v>82.5</v>
      </c>
    </row>
    <row r="21" spans="1:4" x14ac:dyDescent="0.25">
      <c r="A21" t="s">
        <v>80</v>
      </c>
      <c r="B21">
        <v>41</v>
      </c>
      <c r="C21">
        <v>80</v>
      </c>
      <c r="D21">
        <v>95.1</v>
      </c>
    </row>
    <row r="22" spans="1:4" x14ac:dyDescent="0.25">
      <c r="A22" t="s">
        <v>74</v>
      </c>
      <c r="B22">
        <v>77</v>
      </c>
      <c r="C22">
        <v>76</v>
      </c>
      <c r="D22">
        <v>-1.3</v>
      </c>
    </row>
    <row r="23" spans="1:4" x14ac:dyDescent="0.25">
      <c r="A23" t="s">
        <v>81</v>
      </c>
      <c r="B23">
        <v>62</v>
      </c>
      <c r="C23">
        <v>75</v>
      </c>
      <c r="D23">
        <v>21</v>
      </c>
    </row>
    <row r="24" spans="1:4" x14ac:dyDescent="0.25">
      <c r="A24" t="s">
        <v>79</v>
      </c>
      <c r="B24">
        <v>49</v>
      </c>
      <c r="C24">
        <v>74</v>
      </c>
      <c r="D24">
        <v>51</v>
      </c>
    </row>
    <row r="25" spans="1:4" x14ac:dyDescent="0.25">
      <c r="A25" t="s">
        <v>72</v>
      </c>
      <c r="B25">
        <v>64</v>
      </c>
      <c r="C25">
        <v>73</v>
      </c>
      <c r="D25">
        <v>14.1</v>
      </c>
    </row>
    <row r="26" spans="1:4" x14ac:dyDescent="0.25">
      <c r="B26" s="2"/>
      <c r="C26" s="2"/>
    </row>
  </sheetData>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defaultRowHeight="13.2" x14ac:dyDescent="0.25"/>
  <cols>
    <col min="1" max="1" width="16.77734375" customWidth="1"/>
  </cols>
  <sheetData>
    <row r="1" spans="1:4" x14ac:dyDescent="0.25">
      <c r="A1" t="s">
        <v>189</v>
      </c>
    </row>
    <row r="2" spans="1:4" x14ac:dyDescent="0.25">
      <c r="A2" t="s">
        <v>229</v>
      </c>
    </row>
    <row r="3" spans="1:4" x14ac:dyDescent="0.25">
      <c r="A3" t="s">
        <v>223</v>
      </c>
    </row>
    <row r="5" spans="1:4" x14ac:dyDescent="0.25">
      <c r="A5" t="s">
        <v>86</v>
      </c>
      <c r="B5">
        <v>2020</v>
      </c>
      <c r="C5">
        <v>2021</v>
      </c>
      <c r="D5" t="s">
        <v>188</v>
      </c>
    </row>
    <row r="6" spans="1:4" x14ac:dyDescent="0.25">
      <c r="A6" t="s">
        <v>14</v>
      </c>
      <c r="B6">
        <v>3666</v>
      </c>
      <c r="C6">
        <v>4414</v>
      </c>
      <c r="D6">
        <v>20.399999999999999</v>
      </c>
    </row>
    <row r="7" spans="1:4" x14ac:dyDescent="0.25">
      <c r="A7" t="s">
        <v>11</v>
      </c>
      <c r="B7">
        <v>2220</v>
      </c>
      <c r="C7">
        <v>2639</v>
      </c>
      <c r="D7">
        <v>18.899999999999999</v>
      </c>
    </row>
    <row r="8" spans="1:4" x14ac:dyDescent="0.25">
      <c r="A8" t="s">
        <v>18</v>
      </c>
      <c r="B8">
        <v>1231</v>
      </c>
      <c r="C8">
        <v>2051</v>
      </c>
      <c r="D8">
        <v>66.599999999999994</v>
      </c>
    </row>
    <row r="9" spans="1:4" x14ac:dyDescent="0.25">
      <c r="A9" t="s">
        <v>23</v>
      </c>
      <c r="B9">
        <v>1948</v>
      </c>
      <c r="C9">
        <v>1826</v>
      </c>
      <c r="D9">
        <v>-6.3</v>
      </c>
    </row>
    <row r="10" spans="1:4" x14ac:dyDescent="0.25">
      <c r="A10" t="s">
        <v>16</v>
      </c>
      <c r="B10">
        <v>935</v>
      </c>
      <c r="C10">
        <v>1585</v>
      </c>
      <c r="D10">
        <v>69.5</v>
      </c>
    </row>
    <row r="11" spans="1:4" x14ac:dyDescent="0.25">
      <c r="A11" t="s">
        <v>7</v>
      </c>
      <c r="B11">
        <v>1669</v>
      </c>
      <c r="C11">
        <v>1418</v>
      </c>
      <c r="D11">
        <v>-15</v>
      </c>
    </row>
    <row r="12" spans="1:4" x14ac:dyDescent="0.25">
      <c r="A12" t="s">
        <v>9</v>
      </c>
      <c r="B12">
        <v>1001</v>
      </c>
      <c r="C12">
        <v>1222</v>
      </c>
      <c r="D12">
        <v>22.1</v>
      </c>
    </row>
    <row r="13" spans="1:4" x14ac:dyDescent="0.25">
      <c r="A13" t="s">
        <v>28</v>
      </c>
      <c r="B13">
        <v>942</v>
      </c>
      <c r="C13">
        <v>907</v>
      </c>
      <c r="D13">
        <v>-3.7</v>
      </c>
    </row>
    <row r="14" spans="1:4" x14ac:dyDescent="0.25">
      <c r="A14" t="s">
        <v>41</v>
      </c>
      <c r="B14">
        <v>394</v>
      </c>
      <c r="C14">
        <v>858</v>
      </c>
      <c r="D14">
        <v>117.8</v>
      </c>
    </row>
    <row r="15" spans="1:4" x14ac:dyDescent="0.25">
      <c r="A15" t="s">
        <v>20</v>
      </c>
      <c r="B15">
        <v>826</v>
      </c>
      <c r="C15">
        <v>621</v>
      </c>
      <c r="D15">
        <v>-24.8</v>
      </c>
    </row>
    <row r="16" spans="1:4" x14ac:dyDescent="0.25">
      <c r="A16" t="s">
        <v>46</v>
      </c>
      <c r="B16">
        <v>530</v>
      </c>
      <c r="C16">
        <v>594</v>
      </c>
      <c r="D16">
        <v>12.1</v>
      </c>
    </row>
    <row r="17" spans="1:4" x14ac:dyDescent="0.25">
      <c r="A17" t="s">
        <v>76</v>
      </c>
      <c r="B17">
        <v>380</v>
      </c>
      <c r="C17">
        <v>408</v>
      </c>
      <c r="D17">
        <v>7.4</v>
      </c>
    </row>
    <row r="18" spans="1:4" x14ac:dyDescent="0.25">
      <c r="A18" t="s">
        <v>75</v>
      </c>
      <c r="B18">
        <v>296</v>
      </c>
      <c r="C18">
        <v>349</v>
      </c>
      <c r="D18">
        <v>17.899999999999999</v>
      </c>
    </row>
    <row r="19" spans="1:4" x14ac:dyDescent="0.25">
      <c r="A19" t="s">
        <v>77</v>
      </c>
      <c r="B19">
        <v>242</v>
      </c>
      <c r="C19">
        <v>336</v>
      </c>
      <c r="D19">
        <v>38.799999999999997</v>
      </c>
    </row>
    <row r="20" spans="1:4" x14ac:dyDescent="0.25">
      <c r="A20" t="s">
        <v>73</v>
      </c>
      <c r="B20">
        <v>163</v>
      </c>
      <c r="C20">
        <v>298</v>
      </c>
      <c r="D20">
        <v>82.8</v>
      </c>
    </row>
    <row r="21" spans="1:4" x14ac:dyDescent="0.25">
      <c r="A21" t="s">
        <v>54</v>
      </c>
      <c r="B21">
        <v>53</v>
      </c>
      <c r="C21">
        <v>295</v>
      </c>
      <c r="D21">
        <v>456.6</v>
      </c>
    </row>
    <row r="22" spans="1:4" x14ac:dyDescent="0.25">
      <c r="A22" t="s">
        <v>80</v>
      </c>
      <c r="B22">
        <v>197</v>
      </c>
      <c r="C22">
        <v>284</v>
      </c>
      <c r="D22">
        <v>44.2</v>
      </c>
    </row>
    <row r="23" spans="1:4" x14ac:dyDescent="0.25">
      <c r="A23" t="s">
        <v>70</v>
      </c>
      <c r="B23">
        <v>54</v>
      </c>
      <c r="C23">
        <v>260</v>
      </c>
      <c r="D23">
        <v>381.5</v>
      </c>
    </row>
    <row r="24" spans="1:4" x14ac:dyDescent="0.25">
      <c r="A24" t="s">
        <v>81</v>
      </c>
      <c r="B24">
        <v>150</v>
      </c>
      <c r="C24">
        <v>201</v>
      </c>
      <c r="D24">
        <v>34</v>
      </c>
    </row>
    <row r="25" spans="1:4" x14ac:dyDescent="0.25">
      <c r="A25" t="s">
        <v>74</v>
      </c>
      <c r="B25">
        <v>142</v>
      </c>
      <c r="C25">
        <v>189</v>
      </c>
      <c r="D25">
        <v>33.1</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2022-02-10T10:42:51Z</dcterms:created>
  <dcterms:modified xsi:type="dcterms:W3CDTF">2022-04-22T12:19:42Z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112f52b1-6984-464f-b05e-e931fb908920</vt:lpwstr>
  </property>
  <property fmtid="{D5CDD505-2E9C-101B-9397-08002B2CF9AE}" pid="3" name="TCSClassification">
    <vt:lpwstr>FOR OFFICIAL USE ONLY</vt:lpwstr>
  </property>
  <property fmtid="{D5CDD505-2E9C-101B-9397-08002B2CF9AE}" pid="4" name="Classification">
    <vt:lpwstr>For Official Use Only</vt:lpwstr>
  </property>
  <property fmtid="{D5CDD505-2E9C-101B-9397-08002B2CF9AE}" pid="5" name="VisualMarkings">
    <vt:lpwstr>Footer</vt:lpwstr>
  </property>
  <property fmtid="{D5CDD505-2E9C-101B-9397-08002B2CF9AE}" pid="6" name="Alignment">
    <vt:lpwstr>Centre</vt:lpwstr>
  </property>
  <property fmtid="{D5CDD505-2E9C-101B-9397-08002B2CF9AE}" pid="7" name="Language">
    <vt:lpwstr>English</vt:lpwstr>
  </property>
</Properties>
</file>