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75" windowWidth="15480" windowHeight="6210" tabRatio="833"/>
  </bookViews>
  <sheets>
    <sheet name="Patent families desal" sheetId="84" r:id="rId1"/>
  </sheets>
  <externalReferences>
    <externalReference r:id="rId2"/>
    <externalReference r:id="rId3"/>
    <externalReference r:id="rId4"/>
    <externalReference r:id="rId5"/>
  </externalReferences>
  <definedNames>
    <definedName name="filing_patent_last" localSheetId="0">#REF!</definedName>
    <definedName name="filing_patent_last">#REF!</definedName>
    <definedName name="last" localSheetId="0">#REF!</definedName>
    <definedName name="last">#REF!</definedName>
    <definedName name="last2" localSheetId="0">#REF!</definedName>
    <definedName name="last2">#REF!</definedName>
    <definedName name="LastCell" localSheetId="0">#REF!</definedName>
    <definedName name="LastCell">#REF!</definedName>
    <definedName name="Lastcell2" localSheetId="0">#REF!</definedName>
    <definedName name="Lastcell2">#REF!</definedName>
    <definedName name="lastcell3" localSheetId="0">#REF!</definedName>
    <definedName name="lastcell3">#REF!</definedName>
    <definedName name="molex" localSheetId="0">[1]top5_assignees_patents!$A$15:$A$81</definedName>
    <definedName name="molex">[2]top5_assignees_patents!$A$15:$A$81</definedName>
    <definedName name="SEARCH_2_Methodology" localSheetId="0">#REF!</definedName>
    <definedName name="SEARCH_2_Methodology">#REF!</definedName>
    <definedName name="xlnameAssigneeList" localSheetId="0">#REF!</definedName>
    <definedName name="xlnameAssigneeList">#REF!</definedName>
    <definedName name="xlnameAssigneePortfolio" localSheetId="0">#REF!</definedName>
    <definedName name="xlnameAssigneePortfolio">#REF!</definedName>
    <definedName name="xlnameAssineeLocation" localSheetId="0">#REF!</definedName>
    <definedName name="xlnameAssineeLocation">#REF!</definedName>
    <definedName name="xlnamePatentAuthority" localSheetId="0">#REF!</definedName>
    <definedName name="xlnamePatentAuthority">#REF!</definedName>
    <definedName name="xlnameTopAssigneeList" localSheetId="0">#REF!</definedName>
    <definedName name="xlnameTopAssigneeList">#REF!</definedName>
    <definedName name="xlnameWholeSetList" localSheetId="0">#REF!</definedName>
    <definedName name="xlnameWholeSetList">#REF!</definedName>
  </definedNames>
  <calcPr calcId="114210"/>
</workbook>
</file>

<file path=xl/calcChain.xml><?xml version="1.0" encoding="utf-8"?>
<calcChain xmlns="http://schemas.openxmlformats.org/spreadsheetml/2006/main">
  <c r="B13" i="84"/>
  <c r="B12"/>
  <c r="B10"/>
  <c r="B8"/>
  <c r="B14"/>
  <c r="D3"/>
  <c r="D2"/>
  <c r="U931"/>
  <c r="U930"/>
  <c r="U929"/>
  <c r="U928"/>
  <c r="U927"/>
  <c r="U926"/>
  <c r="U925"/>
  <c r="U924"/>
  <c r="U923"/>
  <c r="U922"/>
  <c r="U921"/>
  <c r="U920"/>
  <c r="U918"/>
  <c r="U917"/>
  <c r="U916"/>
  <c r="U915"/>
  <c r="U914"/>
  <c r="U913"/>
  <c r="U912"/>
  <c r="U911"/>
  <c r="U910"/>
  <c r="U909"/>
  <c r="U908"/>
  <c r="U907"/>
  <c r="U906"/>
  <c r="U905"/>
  <c r="U904"/>
  <c r="U903"/>
  <c r="U902"/>
  <c r="U901"/>
  <c r="U900"/>
  <c r="U899"/>
  <c r="U898"/>
  <c r="U897"/>
  <c r="U896"/>
  <c r="U895"/>
  <c r="U894"/>
  <c r="U893"/>
  <c r="U892"/>
  <c r="U891"/>
  <c r="U890"/>
  <c r="U889"/>
  <c r="U888"/>
  <c r="U887"/>
  <c r="U886"/>
  <c r="U885"/>
  <c r="U884"/>
  <c r="U883"/>
  <c r="U875"/>
  <c r="U874"/>
  <c r="U873"/>
  <c r="U872"/>
  <c r="U871"/>
  <c r="U870"/>
  <c r="U869"/>
  <c r="U868"/>
  <c r="U867"/>
  <c r="U866"/>
  <c r="U865"/>
  <c r="U864"/>
  <c r="U863"/>
  <c r="U862"/>
  <c r="U861"/>
  <c r="U860"/>
  <c r="U859"/>
  <c r="U858"/>
  <c r="U857"/>
  <c r="U856"/>
  <c r="U855"/>
  <c r="U854"/>
  <c r="U853"/>
  <c r="U852"/>
  <c r="U851"/>
  <c r="U840"/>
  <c r="U839"/>
  <c r="U838"/>
  <c r="U837"/>
  <c r="U833"/>
  <c r="U832"/>
  <c r="U829"/>
  <c r="U828"/>
  <c r="U827"/>
  <c r="U826"/>
  <c r="U825"/>
  <c r="U824"/>
  <c r="U823"/>
  <c r="U822"/>
  <c r="U821"/>
  <c r="U820"/>
  <c r="U819"/>
  <c r="U818"/>
  <c r="U817"/>
  <c r="U816"/>
  <c r="U815"/>
  <c r="U814"/>
  <c r="U813"/>
  <c r="U812"/>
  <c r="U811"/>
  <c r="U810"/>
  <c r="U809"/>
  <c r="U808"/>
  <c r="U807"/>
  <c r="U806"/>
  <c r="U805"/>
  <c r="U804"/>
  <c r="U803"/>
  <c r="U802"/>
  <c r="U801"/>
  <c r="U800"/>
  <c r="U799"/>
  <c r="U798"/>
  <c r="U797"/>
  <c r="U796"/>
  <c r="U795"/>
  <c r="U794"/>
  <c r="U793"/>
  <c r="U792"/>
  <c r="U791"/>
  <c r="U790"/>
  <c r="U789"/>
  <c r="U788"/>
  <c r="U787"/>
  <c r="U786"/>
  <c r="U785"/>
  <c r="U784"/>
  <c r="U783"/>
  <c r="U782"/>
  <c r="U781"/>
  <c r="U780"/>
  <c r="U777"/>
  <c r="U776"/>
  <c r="U774"/>
  <c r="U772"/>
  <c r="U771"/>
  <c r="U770"/>
  <c r="U769"/>
  <c r="U768"/>
  <c r="U767"/>
  <c r="U766"/>
  <c r="U765"/>
  <c r="U764"/>
  <c r="U763"/>
  <c r="U762"/>
  <c r="U761"/>
  <c r="U760"/>
  <c r="U759"/>
  <c r="U758"/>
  <c r="U757"/>
  <c r="U756"/>
  <c r="U755"/>
  <c r="U754"/>
  <c r="U753"/>
  <c r="U752"/>
  <c r="U751"/>
  <c r="U750"/>
  <c r="U749"/>
  <c r="U748"/>
  <c r="U747"/>
  <c r="U746"/>
  <c r="U745"/>
  <c r="U744"/>
  <c r="U743"/>
  <c r="U742"/>
  <c r="U741"/>
  <c r="U740"/>
  <c r="U739"/>
  <c r="U738"/>
  <c r="U736"/>
  <c r="U735"/>
  <c r="U731"/>
  <c r="U730"/>
  <c r="U729"/>
  <c r="U726"/>
  <c r="U725"/>
  <c r="U724"/>
  <c r="U723"/>
  <c r="U722"/>
  <c r="U721"/>
  <c r="U720"/>
  <c r="U719"/>
  <c r="U718"/>
  <c r="U717"/>
  <c r="U716"/>
  <c r="U713"/>
  <c r="U709"/>
  <c r="U708"/>
  <c r="U707"/>
  <c r="U706"/>
  <c r="U705"/>
  <c r="U644"/>
  <c r="U636"/>
  <c r="U635"/>
  <c r="U634"/>
  <c r="U633"/>
  <c r="U632"/>
  <c r="U631"/>
  <c r="U630"/>
  <c r="U629"/>
  <c r="U628"/>
  <c r="U627"/>
  <c r="U626"/>
  <c r="U625"/>
  <c r="U624"/>
  <c r="U623"/>
  <c r="U622"/>
  <c r="U621"/>
  <c r="U620"/>
  <c r="U619"/>
  <c r="U618"/>
  <c r="U617"/>
  <c r="U616"/>
  <c r="U615"/>
  <c r="U614"/>
  <c r="U613"/>
  <c r="U612"/>
  <c r="U611"/>
  <c r="U610"/>
  <c r="U609"/>
  <c r="U608"/>
  <c r="U607"/>
  <c r="U606"/>
  <c r="U605"/>
  <c r="U604"/>
  <c r="U603"/>
  <c r="U602"/>
  <c r="U601"/>
  <c r="U600"/>
  <c r="U599"/>
  <c r="U598"/>
  <c r="U597"/>
  <c r="U596"/>
  <c r="U595"/>
  <c r="U594"/>
  <c r="U593"/>
  <c r="U592"/>
  <c r="U591"/>
  <c r="U590"/>
  <c r="U589"/>
  <c r="U588"/>
  <c r="U587"/>
  <c r="U586"/>
  <c r="U585"/>
  <c r="U584"/>
  <c r="U583"/>
  <c r="U582"/>
  <c r="U581"/>
  <c r="U580"/>
  <c r="U579"/>
  <c r="U578"/>
  <c r="U577"/>
  <c r="U576"/>
  <c r="U575"/>
  <c r="U574"/>
  <c r="U573"/>
  <c r="U572"/>
  <c r="U571"/>
  <c r="U570"/>
  <c r="U569"/>
  <c r="U568"/>
  <c r="U567"/>
  <c r="U566"/>
  <c r="U565"/>
  <c r="U560"/>
  <c r="U559"/>
  <c r="U557"/>
  <c r="U556"/>
  <c r="U555"/>
  <c r="U554"/>
  <c r="U553"/>
  <c r="U552"/>
  <c r="U551"/>
  <c r="U525"/>
  <c r="U524"/>
  <c r="U523"/>
  <c r="U522"/>
  <c r="U521"/>
  <c r="U520"/>
  <c r="U515"/>
  <c r="U514"/>
  <c r="U513"/>
  <c r="U512"/>
  <c r="U511"/>
  <c r="U510"/>
  <c r="U507"/>
  <c r="U506"/>
  <c r="U505"/>
  <c r="U502"/>
  <c r="U501"/>
  <c r="U500"/>
  <c r="U499"/>
  <c r="U498"/>
  <c r="U497"/>
  <c r="U496"/>
  <c r="U494"/>
  <c r="U493"/>
  <c r="U492"/>
  <c r="U491"/>
  <c r="U490"/>
  <c r="U489"/>
  <c r="U488"/>
  <c r="U487"/>
  <c r="U486"/>
  <c r="U485"/>
  <c r="U484"/>
  <c r="U483"/>
  <c r="U482"/>
  <c r="U481"/>
  <c r="U480"/>
  <c r="U479"/>
  <c r="U478"/>
  <c r="U477"/>
  <c r="U476"/>
  <c r="U475"/>
  <c r="U474"/>
  <c r="U473"/>
  <c r="U472"/>
  <c r="U471"/>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8"/>
  <c r="U427"/>
  <c r="U426"/>
  <c r="U425"/>
  <c r="U424"/>
  <c r="U423"/>
  <c r="U422"/>
  <c r="U421"/>
  <c r="U420"/>
  <c r="U419"/>
  <c r="U418"/>
  <c r="U417"/>
  <c r="U416"/>
  <c r="U415"/>
  <c r="U414"/>
  <c r="U413"/>
  <c r="U412"/>
  <c r="U411"/>
  <c r="U410"/>
  <c r="U409"/>
  <c r="U408"/>
  <c r="U407"/>
  <c r="U406"/>
  <c r="U405"/>
  <c r="U404"/>
  <c r="U403"/>
  <c r="U402"/>
  <c r="U401"/>
  <c r="U400"/>
  <c r="U399"/>
  <c r="U398"/>
  <c r="U397"/>
  <c r="U396"/>
  <c r="U395"/>
  <c r="U394"/>
  <c r="U393"/>
  <c r="U392"/>
  <c r="U391"/>
  <c r="U390"/>
  <c r="U389"/>
  <c r="U388"/>
  <c r="U387"/>
  <c r="U386"/>
  <c r="U385"/>
  <c r="U383"/>
  <c r="U382"/>
  <c r="U381"/>
  <c r="U380"/>
  <c r="U379"/>
  <c r="U376"/>
  <c r="U375"/>
  <c r="U374"/>
  <c r="U373"/>
  <c r="U372"/>
  <c r="U371"/>
  <c r="U370"/>
  <c r="U369"/>
  <c r="U368"/>
  <c r="U366"/>
  <c r="U365"/>
  <c r="U364"/>
  <c r="U362"/>
  <c r="U360"/>
  <c r="U358"/>
  <c r="U357"/>
  <c r="U355"/>
  <c r="U354"/>
  <c r="U353"/>
  <c r="U352"/>
  <c r="U350"/>
  <c r="U349"/>
  <c r="U347"/>
  <c r="U345"/>
  <c r="U344"/>
  <c r="U342"/>
  <c r="U338"/>
  <c r="U337"/>
  <c r="U335"/>
  <c r="U333"/>
  <c r="U331"/>
  <c r="U330"/>
  <c r="U329"/>
  <c r="U328"/>
  <c r="U327"/>
  <c r="U326"/>
  <c r="U325"/>
  <c r="U324"/>
  <c r="U323"/>
  <c r="U322"/>
  <c r="U321"/>
  <c r="U314"/>
  <c r="U313"/>
  <c r="U312"/>
  <c r="U304"/>
  <c r="U302"/>
  <c r="U301"/>
  <c r="U300"/>
  <c r="U299"/>
  <c r="U298"/>
  <c r="U297"/>
  <c r="U295"/>
  <c r="U294"/>
  <c r="U293"/>
  <c r="U292"/>
  <c r="U289"/>
  <c r="U288"/>
  <c r="U279"/>
  <c r="U272"/>
  <c r="U270"/>
  <c r="U267"/>
  <c r="U266"/>
  <c r="U265"/>
  <c r="U264"/>
  <c r="U263"/>
  <c r="U262"/>
  <c r="U261"/>
  <c r="U260"/>
  <c r="U258"/>
  <c r="U255"/>
  <c r="U254"/>
  <c r="U251"/>
  <c r="U242"/>
  <c r="U240"/>
  <c r="U238"/>
  <c r="U237"/>
  <c r="U236"/>
  <c r="U234"/>
  <c r="U233"/>
  <c r="U232"/>
  <c r="U231"/>
  <c r="U229"/>
  <c r="U227"/>
  <c r="U226"/>
  <c r="U225"/>
  <c r="U224"/>
  <c r="U223"/>
  <c r="U221"/>
  <c r="U220"/>
  <c r="U219"/>
  <c r="U218"/>
  <c r="U217"/>
  <c r="U216"/>
  <c r="U215"/>
  <c r="U214"/>
  <c r="U213"/>
  <c r="U209"/>
  <c r="U208"/>
  <c r="U207"/>
  <c r="U205"/>
  <c r="U204"/>
  <c r="U203"/>
  <c r="U201"/>
  <c r="U198"/>
  <c r="U197"/>
  <c r="U195"/>
  <c r="U194"/>
  <c r="U193"/>
  <c r="U192"/>
  <c r="U190"/>
  <c r="U189"/>
  <c r="U188"/>
  <c r="U187"/>
  <c r="U186"/>
  <c r="U185"/>
  <c r="U184"/>
  <c r="U183"/>
  <c r="U182"/>
  <c r="U181"/>
  <c r="U180"/>
  <c r="U179"/>
  <c r="U178"/>
  <c r="U177"/>
  <c r="U176"/>
  <c r="U175"/>
  <c r="U174"/>
  <c r="U173"/>
  <c r="U172"/>
  <c r="U171"/>
  <c r="U169"/>
  <c r="U168"/>
  <c r="U167"/>
  <c r="U163"/>
  <c r="U161"/>
  <c r="U160"/>
  <c r="U159"/>
  <c r="U157"/>
  <c r="U156"/>
  <c r="U153"/>
  <c r="U152"/>
  <c r="U151"/>
  <c r="U150"/>
  <c r="U149"/>
  <c r="U146"/>
  <c r="U145"/>
  <c r="U144"/>
  <c r="U142"/>
  <c r="U141"/>
  <c r="U140"/>
  <c r="U137"/>
  <c r="U136"/>
  <c r="U132"/>
  <c r="U130"/>
  <c r="U129"/>
  <c r="U128"/>
  <c r="U126"/>
  <c r="U125"/>
  <c r="U124"/>
  <c r="U123"/>
  <c r="U120"/>
  <c r="U119"/>
  <c r="U118"/>
  <c r="U117"/>
  <c r="U116"/>
  <c r="U115"/>
  <c r="U114"/>
  <c r="U113"/>
  <c r="U112"/>
  <c r="U111"/>
  <c r="U110"/>
  <c r="U108"/>
  <c r="U107"/>
  <c r="U106"/>
  <c r="U103"/>
  <c r="U101"/>
  <c r="U100"/>
  <c r="U99"/>
  <c r="U98"/>
  <c r="U95"/>
  <c r="U94"/>
  <c r="U93"/>
  <c r="U92"/>
  <c r="U91"/>
  <c r="U90"/>
  <c r="U89"/>
  <c r="U87"/>
  <c r="U86"/>
  <c r="U85"/>
  <c r="U82"/>
  <c r="U81"/>
  <c r="U79"/>
  <c r="U78"/>
  <c r="U75"/>
  <c r="U73"/>
  <c r="U71"/>
  <c r="U68"/>
  <c r="U67"/>
  <c r="U63"/>
  <c r="U62"/>
  <c r="U61"/>
  <c r="U58"/>
  <c r="U57"/>
  <c r="U56"/>
  <c r="U55"/>
  <c r="U54"/>
  <c r="U50"/>
  <c r="U48"/>
  <c r="U47"/>
  <c r="U46"/>
  <c r="U43"/>
  <c r="U41"/>
  <c r="U38"/>
  <c r="U37"/>
  <c r="U36"/>
  <c r="U35"/>
  <c r="U34"/>
  <c r="U33"/>
  <c r="U32"/>
  <c r="U31"/>
  <c r="U30"/>
  <c r="U29"/>
  <c r="U27"/>
  <c r="U26"/>
  <c r="U23"/>
  <c r="U20"/>
  <c r="U19"/>
  <c r="B16"/>
  <c r="B9"/>
</calcChain>
</file>

<file path=xl/sharedStrings.xml><?xml version="1.0" encoding="utf-8"?>
<sst xmlns="http://schemas.openxmlformats.org/spreadsheetml/2006/main" count="8899" uniqueCount="5007">
  <si>
    <t>What is created is a multichambered honeycomb structure; made of laminates and composite materials to cut cost and provide strength and durability; disposed floating on open waters in an elongated form to serve as sea wall to break up the surfs to create a calm harbor for safe refuge for boats, floating houses, fishermen and protection of the shoreline; having an impact wall with window one-way valves to convert the energy of the surfs into elevated water that drive a water turbine, or into compressed air that drive a gas turbine electric generator; having a rectangular floater oscillator that activates a rocker arm drive bar by the energy of the water waves; having an under water deep well reverse osmosis desalinator that is driven by said rocker arm; having a piston type force water pump driven by said floater oscillator; having a thin plate rectangular magnet push-and-pull electric generator driven by said rocker arm drive bar; having a multistage piston vacuum pump driven by said rocker arm; having a mist-spray-vacuum chamber evaporator that is activated by said vacuum pump and said force water pump to produce desalinated water by distillation processes; having a solar trap in the form of air bubble sheets or vacuum sandwich plates to cover as a blanket to provide solar heat into said evaporation vacuum chamber; or said structure being in the form of cluster of rigidly interlocked houses anchored out on the ocean stabilized by anti-oscillation resistor</t>
  </si>
  <si>
    <t>WO2009005383A1</t>
  </si>
  <si>
    <t>PEREIRA FERNANDO CARLOS SANTOS</t>
  </si>
  <si>
    <t>JOINT SYSTEM FOR CONVERTION OF EOLIC, SOLAR, SEA WAVES AND MARINE CURRENT ENERGIES</t>
  </si>
  <si>
    <t>Joint conversion system of wind, solar, sea waves and marine currents energies into electric energy, hydrogen, compressed air or any other sort of energy. The system achieves production levels identical to the ones of the hydroelectric dam, thermoelectric power plants and others with inferior direct economical costs of construction and exploration. Applicable on oceans, seas, rivers, lakes and dam lagoon</t>
  </si>
  <si>
    <t>EP365325B1</t>
  </si>
  <si>
    <t>HYDAM TECHNOLOGY LTD</t>
  </si>
  <si>
    <t>WAVE POWERED PRIME MOVER.</t>
  </si>
  <si>
    <t>[From equivalent  EP0365325A1] The prime-mover comprises a central inertial barge 1, a first outer wave-engaging pontoon 2 pivotally movable relative to the central barge 1 about the pivotal axis defined by the arrow A, and a second outer wave-engaging pontoon 3 pivotally movable relative to the central barge 1 about the axis defined by the arrow B. Two series of pumps 4 are mounted on the central barge 1 and driven by the pivotal movement of the outer wave-engaging pontoons 2,3 respectively. A damping mechanism comprising two shafts 6a,6b extend downwardly from the bage 1. The shafts 6a,6b are provided with damping plates 7a,7b at the bottom ends thereof. The damping plates 7a,7b may be moved relative to the shafts 6a,6b by being screwed up or down the shafts as required.</t>
  </si>
  <si>
    <t>JP2009166024A2</t>
  </si>
  <si>
    <t>IKESHIRO TATSUO</t>
  </si>
  <si>
    <t>LIGHT-CONCENTRATING DESALINATION SYSTEM AND WAVE OPERATED POWER STARTING SYSTEM OR WAVE OPERATED ELECTRIC POWER GENERATING SYSTEM, LIGHT-CONCENTRATING SUPERHEATED STEAM GENERATOR, REFLECTING MIRROR DEVICE AND ITS AUXILIARY EQUIPMENT, AND SUNLIGHT INCIDENCE ANGLE DETERMINATION SENSOR AND ITS INTEGRATION CONTROL DEVICE</t>
  </si>
  <si>
    <t>PROBLEM TO BE SOLVED: To provide an energy-saving light-concentrating desalination system which fully utilizes natural energ</t>
  </si>
  <si>
    <t>DESAL LLC</t>
  </si>
  <si>
    <t>Process and structure for superaccelerating nature, producing a continuous supply of fresh water from salt water by using solar, wind, and wave energy</t>
  </si>
  <si>
    <t>A continuous supply of fresh water achieved through desalinization by a system of Venturi shafts to increase the velocity and pressure of air flow allowing for increased condensation and processing of evaporated water through a structure (1) that incorporates a blackened evaporation surface (16), concave Venturi wind walls (50), a vertical Venturi wind shaft (10), condensation chambers (5) connected by horizontally stacked hollow cylinders (61), a heat transfer duct (40) that draws cool air from a water body, vents hot air through an air exhaust port (48), and a water drainage port (35) that flows water to a reservoir (36</t>
  </si>
  <si>
    <t>CIUDAJ JEFFREY</t>
  </si>
  <si>
    <t>WO2009055884A1</t>
  </si>
  <si>
    <t>SEAHORSE WAVE ENERGY- ENERGIA DAS ONDAS S/A</t>
  </si>
  <si>
    <t>SEA WATER DESALINATION SYSTEM DRIVEN BY WAVE ENERGY</t>
  </si>
  <si>
    <t>The present invention refers to a system for water desalination by reverse osmosis using as power source the energy from the sea waves as an alternative to electricity. The concept is composed of a conventional desalination unit with membrane for reverse osmosis, connected to an energy converter that is put into motion by the action of the sea waves. The system comprises three versions and can be installed in the seashore, in the marine floor in depths up to one hundred meters and also in deep waters. The desalted water can be sent with high pressure to great distances for irrigation or domestic us</t>
  </si>
  <si>
    <t>WO2009083982A2</t>
  </si>
  <si>
    <t>SEANERGY ELECTRIC LTD</t>
  </si>
  <si>
    <t>METHODS AND APPARATUS FOR ENERGY PRODUCTION</t>
  </si>
  <si>
    <t>The invention relates to a coastal seawater-desalting device powered by a solar power station, belonging to the technical field of new energy application. When a tide comes, an external seawater reservoir is filled with seawater which also fills an internal seawater reservoir by a diversion canal penetrating through an enclosure, then flows into a seawater-distilling room by a seawater inlet pipeand is lifted by an electric water pump in the seawater-distilling room to enter a multi-effect distiller for temporarily storage. Solar batteries mounted on a viaduct surface are shined by sunshine to generate a direct current which is transited into an alternating current by a conductor wire, a controller and an inverter; the alternating current is supplied to an electric heating device in the seawater-distilling room to heat the multi-effect distiller which internally generates steam and salt; the salt is conveyed out from a salt outlet door by a salt conveyor pipe; and the steam enters a fresh-water condensing device in a fresh-water condensing room by a fresh-water-conveying steam pipeline and is cooled before flowing in a fresh-water reservoir through a water outlet pip</t>
  </si>
  <si>
    <t>WO2009154475A2</t>
  </si>
  <si>
    <t>LANGLEE WAVE POWER AS</t>
  </si>
  <si>
    <t>The present invention utilises the effect of the swaying back and forth of a partially submerged object in response to wave motions in an ocean area. A drift surface at one end of a shaft aligns a partially submerged wave power plant with a wave direction whilst a propeller-like device at the other end of the shaft converts the motions into rotation of the propeller which in turn is converted into energy, for example, electrical energy. The distance between the drift surface and the propeller-like device is equal to or approximately equal to a half wavelength identified as a statically predominant wavelength in the ocean area in which the wave power plant is locate</t>
  </si>
  <si>
    <t>WO2010004293A2</t>
  </si>
  <si>
    <t>TILLOTSON ROBERT</t>
  </si>
  <si>
    <t>WAVE ACTUATED PUMP AND MEANS OF CONNECTING SAME TO THE SEABED</t>
  </si>
  <si>
    <t>FR2725710B1</t>
  </si>
  <si>
    <t>VINGOT ROGER GERMAIN</t>
  </si>
  <si>
    <t>[From equivalent  FR2725710A1] Device to desalinate sea water uses energy from water waves, surf or swell. Device comprises moving unit (1) pivots on hinges (2) on a fixed member (4) fixed into the ground forming the water reservoir. The pumps (3) work with a reverse osmosis action to give sweet water into a closed reservoir.  The moving section is activated by sea movement, to operate the pumps by its up and down motion. The moving section is of plastics, such as polyester resin, with stainless steel hinges. The section (4) implanted in the ground (7) forms a central reservoir. It has a series of pumps and reverse osmosis desalination systems. The pumps are in pairs on a chamfered edge at the hinge sides, each with a reverse osmosis system. The lower section of the reservoir (4) has single pumps (6) to deliver sweet water to outer channel</t>
  </si>
  <si>
    <t>GB2423120A</t>
  </si>
  <si>
    <t>FARLEY FRANCIS JAMES MACDONALD</t>
  </si>
  <si>
    <t>Hydraulic ram and resonant oscillator for wave power conversion</t>
  </si>
  <si>
    <t>The water rises and falls inside a partially submerged hollow chamber, open to the sea at the bottom but closed at the sides and top, except for a hole equipped with a float valve 29. When the water reaches the top of the chamber the float valve 29 closes and some water is driven at high pressure through a non-return valve (7, fig.1) into a hydraulic accumulator. This hydraulic ram may be mounted on an elongated hull or hulls 20 with superstructure 21 supporting elevated ballast 24 which is varied to bring the roll period into resonance with the waves. Auxiliary floats 22 on each side above the waterline contact the water when the roll angle is large and prevent capsize. Water pumped by the rams at high pressure may be used to generate electricity, for desalination or, if the equipment is deployed in a fresh water lake, for irrigation. The hydraulic ram may be incorporated into a floating buoy (fig. 2</t>
  </si>
  <si>
    <t>MX2004PA005794A</t>
  </si>
  <si>
    <t>GERARDO MONTALVO CORRAL</t>
  </si>
  <si>
    <t>TIDE-MOTIVE PUMP.</t>
  </si>
  <si>
    <t>Described is a vertical displacing tide-motive pump, which is a system operated by the sea weaves energy, the waves providing the energy useful for generating the required water flow and pressure with regard to the pump design, since said pump requires a floating system designed according to the weight and size thereof, and to the cylinder (conduits) capacity as well as the capacity of a pressure and storage tank. The system further includes, as a main part, a wave generating channel actuated by an electric engine useful for impelling a generation ramp, the speed of said ramp being controlled as it is responsible of the required flow production. The purpose of the system is to pump water for supplying it to different activities, thus removing desalting components and assembling the required conduits to the pressure and storage tank in order to transport water or to carry out agricultural irrigation activitie</t>
  </si>
  <si>
    <t>GB1130107A</t>
  </si>
  <si>
    <t>ARTHUR PAUL PEDRICK</t>
  </si>
  <si>
    <t>Desalination of sea water by reverse osmosis using tidal energy</t>
  </si>
  <si>
    <t>1,130,107. Utilizing tide energy. A.P. PEDRICK. May 13, 1967, No.22266/67. Heading F1S. [Also in Division B1]  Sea-water is desalinated using tidal energy by means of the device shown, which comprises a vessel B floating on the sea, a piston P movable in a hollow cylinder attached to the underside of the vessel, the piston head comprising a semipermeable membrane and the piston being anchored to the sea-bed by means of a cable C. At low-tide (Fig. 2) sea-water flows into the cylinder through non-return valve V. At high-tide (Fig. 3) the vessel B rises and the piston is dragged downwardly through the cylinder, forcing water through the membrane for removal at L. In the apparatus of Fig.4 (not shown), a plurality of pistons connected to a single anchored cable move within respective cylinders mounted in a floating vesse</t>
  </si>
  <si>
    <t>GB1472661A</t>
  </si>
  <si>
    <t>GIVATY E</t>
  </si>
  <si>
    <t>METHOD AND APPARATUS FOR UTILISING ENERGY FROM TIDAL FLOW AND WAVES OF A BODY OF WATER</t>
  </si>
  <si>
    <t>1472661 Utilizing wave and tidal energy E GIVATY 6 Dec 1974 [30 Jan 1974] 52791/74 Heading F1S  A motor utilizing wave and tidal energy comprises a float 1 driving a piston 6 in a cylinder 7 via a lever 2, to one end at which the piston is articulated. As shown, the piston pumps water through a conduit 9 to a storage container, from which it may be transferred to a desalinating plant, or utilized to drive a turbine. Again, Fig. 2 (not shown), the piston may form part of an air compressor (12), the compressed air being utilized to drive machinery or a turbine. The float may be articulated to the lever end to allow it to turn into the direction of the wave</t>
  </si>
  <si>
    <t>MENG YINGZHI</t>
  </si>
  <si>
    <t>CN1850635A</t>
  </si>
  <si>
    <t>UNIVERSITY ZHEJIANG</t>
  </si>
  <si>
    <t>High-salt epoxy resin production waste-water film integrated salt recovery and biochemical treatment method</t>
  </si>
  <si>
    <t>The invention discloses a membrane-process integration salt recovering and biochemical processing method for waste water from high-salinity epoxy resin production, purifying and splitting waste water, i.e. processing the washing waste waters of different salinities and concentrations, respectively: concentrating little amounts of waste water with high salinity and high concentration by membrance distillation integration technique and screening out salt; preprocessing large amounts of rinsing waste water with low salinity and low concentration of organic matters and then processing in a two-stage biochemical processing system, to meet the specified effluent standard. And it largely solves the problem of serious inhibition of high-salinity organic waste water to the biotreatment and adopts salt recovering and water recycling processes, and large amounts of waste heat can serve as a heat source of membrane distillation and the afterheat of the waste water can be used by the membrane distillatio</t>
  </si>
  <si>
    <t>CN2780740Y</t>
  </si>
  <si>
    <t>CHEN YANGHUAI</t>
  </si>
  <si>
    <t>Solar energy sea water desalination plant</t>
  </si>
  <si>
    <t>Client</t>
  </si>
  <si>
    <t>Totals:</t>
  </si>
  <si>
    <t>FR2902156A1</t>
  </si>
  <si>
    <t>LEGRAS GILLES</t>
  </si>
  <si>
    <t>Desalinated pressurized water and electricity producing device for use on e.g. tower, has solar panels, wind turbine, ventilation inlets, desalter and water reservoir traversed by heating electric resistances, where device has pyramid shape</t>
  </si>
  <si>
    <t>The device is in a pyramid shape of 1 cubic meter according to a quantity of desalinated water and electricity. Walls of the pyramid are covered with solar panels and wind turbine to avoid shading of the panels and to recover maximum wind with help of different sizes and their implantations. Ventilation inlet distributed on the walls causes air currents inside the pyramid, where the currents are channelized towards the wind turbine. The solar panels, wind turbine, ventilation inlets, desalter, portable water reservoir and interior pipes are traversed by fine heating electric resistance</t>
  </si>
  <si>
    <t>US6261464</t>
  </si>
  <si>
    <t>MIOX CORP</t>
  </si>
  <si>
    <t>Portable water disinfection system</t>
  </si>
  <si>
    <t>A portable oxidant generator for generating a chlorine or chloro-oxygen solution suitable for sterilizing contaminated drinking water, thereby providing potable water. The oxidant generators include an electrolytic chamber and a power supply or source. The chamber holds a salt brine solution such that the solution is in contact with an anode and cathode included in the chamber. The power supply provides electrical charge which is passed between the anode and cathode through the salt brine solution. In the preferred embodiment of the present invention, the power supply includes an energy storage device that is charged to predetermined voltage. The energy storage device is preferably charged by a generator that converts mechanical energy into electrical energy. The present invention includes a brine storage compartment in the cap. The present invention also includes a total dissolved solids measuring device to determine if the water to be treated requires reverse osmosis filtration to remove high concentrations of ions from the source water to be treate</t>
  </si>
  <si>
    <t>AGENCY OF IND SCIENCE &amp; TECHNOL</t>
  </si>
  <si>
    <t>JP60031876A2</t>
  </si>
  <si>
    <t>HITACHI ZOSEN CORP</t>
  </si>
  <si>
    <t>WATER MAKING APPARATUS UTILIZING RANGE OF TIDE AND SOLAR ENERGY WITHOUT POWER</t>
  </si>
  <si>
    <t>PURPOSE: To obtain inexpensive fresh water without any operation cost while miniaturizing the titled apparatus, in making water, by using two communicated tanks, and utilizing the range of tide and solar energ</t>
  </si>
  <si>
    <t>AU5100648AD</t>
  </si>
  <si>
    <t>n/a</t>
  </si>
  <si>
    <t>Tidal Powered Electricity Generator (Combined with Desalinator)</t>
  </si>
  <si>
    <t>WO05061886A1</t>
  </si>
  <si>
    <t>BALSEIRO PERNAS ANTONIO</t>
  </si>
  <si>
    <t>HYDRODYNAMIC TURBINE FOR SEA CURRENTS</t>
  </si>
  <si>
    <t>JP55093972A2</t>
  </si>
  <si>
    <t>WATABE YOSHINOBU</t>
  </si>
  <si>
    <t>TOTAL CONVERSION SYSTEM FOR WIND AND MARINE ENERGY BY HYDRAULIC ENGINE FOR POWER GENERATION</t>
  </si>
  <si>
    <t>PURPOSE: To obtain a total conversion system in which the sea water is stored in a tank situated as a high position by labile energy possessed by wind, tidal current, and surge and converted into electric energy by a hydraulic engine at the lower part, while the desalination of the sea water is performed to supply fresh wate</t>
  </si>
  <si>
    <t>A tidal powered device for pumping fluid</t>
  </si>
  <si>
    <t>A tidal powered device 1 comprises a first buoyant member 2 connected by a connecting element 4 to a second member 5 which pumps a second fluid in a chamber 7. Movement of the first member 2 causes pumping of the second fluid relative to the chamber. The second member 5 may be a diaphragm, attached to an interior wall of the chamber and dividing it in two. The device may be supported by structure 12, secured to the sea floor and having a telescopic shaft 9 which guides the movement of the connecting element 4. The device may be used to pump water for electricity generation or to a desalination plan</t>
  </si>
  <si>
    <t>ZADIG STEPHEN J</t>
  </si>
  <si>
    <t>A WAVE ENERGY CONVERTER</t>
  </si>
  <si>
    <t>ECOCEAN RENEWABLES LTD</t>
  </si>
  <si>
    <t>WO9928623A1</t>
  </si>
  <si>
    <t>DICK WILLIAM</t>
  </si>
  <si>
    <t>A device for extracting energy from a water body (4) is described. The device comprises a buoyant member of variable buoyancy (6) which is at least partially submerged in the body of water (4). The buoyant member of variable buoyancy (6) contains a fixed mass of gas (7), the volume of which changes as a result of the pressure changes exerted on the buoyant member (6) by waves (10, 11) and/or other changes in the water level above. The buoyant member (6) is preferably constructed from a substantially air-tight, flexible or otherwise elastic material, whereby the volume of the buoyant member of variable buoyancy (6) may alter in response to changes in the volume of gas (7) contained therein. The pressure changes result in volume changes of the gas contained within the variable buoyancy, which causes fluctuations in volume of the variable buoyancy. As a result of changes in volume a change in buoyancy occurs. This results in a corresponding change in upthrust exerted by the variable buoyancy (6) which affects the forces exerted on an energy conversion unit (8). The apparatus may also comprise a non-variable buoyancy (113) suitable for floating on the surface (5) of the body of liquid (4). The movement of the non-variable buoyancy (113) caused by the wave motion (10, 11) may also generate a force exerted on the energy conversion unit. The forces exerted can be utilised to provide power for a variety of devices including electricity generation, water hydrolysis or desalination plant</t>
  </si>
  <si>
    <t>US20090230686A1</t>
  </si>
  <si>
    <t>RIVER AND TIDAL POWER HARVESTER</t>
  </si>
  <si>
    <t>An energy module comprising an energy absorber; and a mooring system, comprising a wing-shaped polymer shell attached to the energy absorber, the wing-shaped polymer shell designed to utilize the force of a passing current to create a downward force and thereby reduce any upward motion in the energy module; and a mooring cable housed inside the wing-shaped polymer shell and anchored to maintain the energy module in a fore and aft and a side-to-side position to provide stability, and to negate a rotational force on the energy modul</t>
  </si>
  <si>
    <t>WO2009146564A1</t>
  </si>
  <si>
    <t>WAVE POWER PLANT</t>
  </si>
  <si>
    <t>A floating buoy (1) is connected to a reference buoy (10) below by a connecting pipe (20). A piston (32) of a pump (30) is attached to the pipe (20) and pumps water to a collection pipe (37) as buoy (1) moves relative to buoy (10). The pumped water is converted into electrical power by a turbine and a generator. The average distance between the buoys (1, 10) is maintained by controlling the specific gravity of the reference buoy (10). The wave power plant efficiently transforms wave energy from waves of different direction, wave length and height into electrical power. In a variant the plant additionally desalinates sea water for irrigation or drinking water suppl</t>
  </si>
  <si>
    <t>CN1792826A</t>
  </si>
  <si>
    <t>ZHANG ZUOSEN</t>
  </si>
  <si>
    <t>Apparatus for desalinate sea water by new process</t>
  </si>
  <si>
    <t>An apparatus for desalinating seawater by a new method features that a hydrogenerator in such reformed that the both ends of its cylindrical casing are equipped with two same water inlet and outlet in different directions, the reformed hydrogenerator is arranged at a neck position on sea bed for using tide to generate electric energy used to heat seawater, the water vapor is gathered in the upper space of distilling tank, and when the pressure of water vapor reaches a predefined value, the seawater is squeezed to release fresh water and the valve is opened to spray water vapor ou</t>
  </si>
  <si>
    <t>CN2775035Y</t>
  </si>
  <si>
    <t>WEI XIAOQIANG</t>
  </si>
  <si>
    <t>Sea water desalting device</t>
  </si>
  <si>
    <t>The utility model relates to a sea water desalting device, which is characterized in that a group of steam generating pipes are installed on a solar heat collecting plate, wherein a group of netted heating plates are arranged in the vapor generating pipes; after sea water is vaporized, vapor enters a vapor condensing pipe, and after condensed to change into fresh water, the vapor flows into a fresh water storage tank; the sea water entering the steam generating pipes is firstly preheated through the vapor condensing pipe; a sea water inlet is provided with a one-way valve for preventing the sea water entering the sea water desalting device from flowing back, and simultaneously, the one-way valve can actually depend on the energy of tides and the energy of sea waves to automatically and actually supply water. The utility model has the advantages of simple structure, low cost, etc. The utility model does not use other energy resource</t>
  </si>
  <si>
    <t>AOKI SHOJI</t>
  </si>
  <si>
    <t>WO2008135046A2</t>
  </si>
  <si>
    <t>DEXA WAVE ENERGY APS</t>
  </si>
  <si>
    <t>WAVE ENERGY PLANT</t>
  </si>
  <si>
    <t>The invention concerns a wave energy plant with at least two floating bodies, where each floating body is made up of at least two pontoons, preferably cylindric pontoons with a length larger than the diameter, where the pontoons are rigidly connected by rigid members, where at least one energy absorbing mechanism is arranged between two interhinged floating bodies. By such a plant is achieved the advantage that the number of movable parts is minimised, and that a plant according to the invention thus becomes more easy and rapid to service. Also, there is achieved the advantage that even by small waves, the floating bodies farthest from the energy absorbing mechanism are provided a substantial movement with a substantial force, as the plant may be designed with a relatively long lever arm from the outermost pontoon and to the hinge between the two joined floating bodies at which the energy is absorbed and transforme</t>
  </si>
  <si>
    <t>ES2107384AA</t>
  </si>
  <si>
    <t>UNIVERSITY ALCALA HENARES</t>
  </si>
  <si>
    <t>Development of pressures from tides and waves for desalinating sea water by reverse osmosis</t>
  </si>
  <si>
    <t>Drums floating on the sea slide vertically following the variations in sea level on account of waves or tides. Pistons of smaller surface area connected to them thus slide inside fixed cylinders connected to pressure chambers into which the sea water enters via suitable valves, developing high pressures. With suitable surface areas of drums and pistons, the pressures achieved produce desalinated water by reverse osmosis on passing through semipermeable membranes located in the chambers. The yield of desalinated water is proportional to the square of the tidal range or the waves. For 1m2 of drum surface area, it is possible to produce between 10 and 250 litres of water per day with tides and between 1 and 5m3 per day with waves. In general, desalination of sea water using wave and tide energy, through pressure amplification, is patente</t>
  </si>
  <si>
    <t>WO2008015047A1</t>
  </si>
  <si>
    <t>VERDERG ENGINEERING LTD</t>
  </si>
  <si>
    <t>APPARATUS FOR CONVERTING ENERGY FROM WAVE OR CURRENT FLOW USING PIPES ACTING AS VENTURI PUMPS</t>
  </si>
  <si>
    <t>Apparatus for generating electricity using tidal, wave or current flow in a body of water, comprising: an arrangement of first (10) and second (11) pipes, each first pipe (10) being provided with a series of holes (12a, 12b, 13a, 13b) spaced along its length, and the first pipes being arranged relative to the second pipes such that a venturi is defined between the walls of adjacent first and second pipes near the holes; a flow conduit having an inlet and an outlet; an impeller located in the flow conduit; and a generator connected to the impeller; wherein water from the body can enter the flow conduit via the inlet, and the first pipes are connected to the outlet of the flow conduit such that flow of water past the arrangement of first (10) and second (11) pipes causes the first pipes (10) to act as venturi pumps inducing flow from the inside of the first pipes through the holes (12, 13) so as to draw water through the flow conduit and drive the impelle</t>
  </si>
  <si>
    <t>WO2008031904A1</t>
  </si>
  <si>
    <t>RUIZ DEL OLMO FERNANDO</t>
  </si>
  <si>
    <t>ENVIRONMENTAL DESALINATION PLANTS</t>
  </si>
  <si>
    <t>The invention relates to environmental desalination plants. The inventive environmental desalination plants are essentially based on the use of renewable energies for operation and aim to produce zero brine discharge into the sea. For this purpose, the plants make use of PREXTOR systems for harnessing energy from renewable energy sources and/or wind compressors or pumps as well as systems for treating brine originating from reverse osmosis filters, involving pre-hyperconcentration of the brine, evaporation, distillation and/or freezing. Said plants can be converted into electric power stations. In addition, when submarine gas batteries are used differences in sea level caused by the tides can be used to obtain extra energy which transforms the submarine batteries into a unique electric power system enabling same to be used for said purpose even independently of the seawater desalination applicatio</t>
  </si>
  <si>
    <t>PIPO SYSTEMS SL</t>
  </si>
  <si>
    <t>SYSTEM FOR MULTIPLE HARNESSING AND COMPLEMENTED CONVERSION OF ENERGY FROM SEA WAVES</t>
  </si>
  <si>
    <t>SANCHEZ GOMEZ GINES</t>
  </si>
  <si>
    <t>KOBASHIKAWA ALVIN|FOK YU-SI</t>
  </si>
  <si>
    <t>US20040016631A1</t>
  </si>
  <si>
    <t>MADKOUR YOUSRY E</t>
  </si>
  <si>
    <t>Wave powered evaporation desalination system</t>
  </si>
  <si>
    <t>A wave powered evaporation desalination system for removing fresh water from salt water by extraction of water vapor from a negative pressure container using wave motion for power. The wave powered evaporation desalination system includes a first vessel that accepts salt water. The salt water is forced from the first vessel through a atomizing spray nozzle into the top of a negative pressure second vessel. The negative pressure second vessel includes a number of trays that fill up with salt water films. Two pumps are attached to the top of the second vessel. One pump draws brine from the bottom of the second vessel for dispersion outside the system. The other pump draws off the water vapor from the second vessel into a hose and back to normal atmospheric pressure. The two pumps are powered by a float hinged to the second vesse</t>
  </si>
  <si>
    <t>WO03076800A2</t>
  </si>
  <si>
    <t>OCEAN WIND ENERGY SYSTEMS|HERONEMUS PHYLLIS R</t>
  </si>
  <si>
    <t>OFFSHORE WIND TURBINE</t>
  </si>
  <si>
    <t>A wind energy conversion system optimized for offshore application. Each wind turbine includes a semi-submersible hull with ballast weight that is moveable to increase the system's stability. Each wind turbine has an array of rotors distributed on a tower to distribute weight and loads and to improve power production performance where windshear is high. As much of the equipment associated with each rotor as possible is located at the base of the tower to lower the metacentric height. The equipment that may be emplaced at the bottom of the tower could include a power electronic converter, a DC to AC converter, or the entire generator with a mechanical linkage transmitting power from each rotor to the base of the tower. Rather than transmitting electrical power back to shore, it is contemplated to create energy intensive hydrogen-based products at the base of the wind turbine. Alternatively, there could be a central factory ship that utilizes the power produced by a plurality of wind turbines to create a hydrogen-based fuel. The hydrogen-based fuel is transported to land and sold into existing markets as a value-added ""green"" produc</t>
  </si>
  <si>
    <t>WO03087569A1</t>
  </si>
  <si>
    <t>LUNATECH LLC</t>
  </si>
  <si>
    <t>BARGE-MOUNTED TIDAL-POWERED DESALINIZATION SYSTEM</t>
  </si>
  <si>
    <t>A tidal-powered desalinization system (10) is mounted on a barge (12) that oscillates about fixed pier structures (14, 34), generating a two-way pumping action. The two-way pumping action is changed to a single direction flow of seawater. The sea water is directed into an on-board desalinization system (110, 120, 130, 140). Fresh water is produced and collected in reservoirs (248), without an intervening generation of electricit</t>
  </si>
  <si>
    <t>WO04007953A1</t>
  </si>
  <si>
    <t>WAVE ENERGY CONVERSION DEVICE FOR DESALINATION, ETC.</t>
  </si>
  <si>
    <t>An impulse-type ""wave motor"" employs a seabed-mounted or supported structure (10) mounting a wave energy absorbing panel (100) on a hinged lever arm (110) for reciprocation motion to obtain optimal absorption of wave energy from wave motion in the sea. For deepwater wavelengths of L, the panel is optimally positioned in a region within L/2 depth from the sea surface. The panel motion is coupled by a connecting rod to a fluid pump (120) which generates a high-pressure fluid output that may be used to drive a reverse osmosis desalination unit (270) or to produce other useful work. Seawater or brackish water may be desalinated through reverse osmosis membranes to produce water quality for consumption, agricultural, or other uses. The submerged operating environment of the device in a region of one-half the design wavelength provides the maximum available energy flux and forced oscillations. The pump may be of the positive-displacement piston type, plunger type, or multi-staging driver type, or a variable volume pum</t>
  </si>
  <si>
    <t>GB503517A0</t>
  </si>
  <si>
    <t>FROST IAN C</t>
  </si>
  <si>
    <t>Wave powered high pressure water production equipment for desalination/fresh water production or electrical/hydraulic power generation</t>
  </si>
  <si>
    <t>US4993348</t>
  </si>
  <si>
    <t>WALD LEONARD H</t>
  </si>
  <si>
    <t>Apparatus for harvesting energy and other necessities of life at sea</t>
  </si>
  <si>
    <t>A vessel is provided, adapted for operating at the surface of the ocean, useful for a combination of functions, including providing food, fiber for clothing, living space, fresh water, transportation, and domestic energy for at least one person, as well as excess energy, food, fiber and fresh water for sale. The vessel comprises at least two hulls coupled with streamlined struts, the upper hull vertically aligned with the lower, the lower hull being fully submerged and the upper hull being fully unsubmerged, and both hulls having substantially the same volume. The vessel is stabilized by a combination of passive lift and stabilization surfaces while the vessel is in motion, and laterally mounted stabilization reservoirs for use when the vessel is not moving. The vessel is controlled and stabilized against wave-generated motion by a combination of actively controllable moveable surfaces, and is propelled by a sail and a water propellor. A combination of energy harvesting means is mounted on the vessel, including a sail augmented wind tubine, a water wave tubine, and a combination of concentrating and flat panel solar radiant energy collectors. Means is provided for converting the harvested energy into a storable form (hydrogen and oxygen) for later use or sale. Shelter is provided within the vessel for all daily living activities of an individual or a family. Means is provided for growing land food crops as well as sea food products for support of an individual or a famil</t>
  </si>
  <si>
    <t>GÃDE GÃ¡BOR</t>
  </si>
  <si>
    <t>Floating marine current mill</t>
  </si>
  <si>
    <t>A marine current mill comprises a floating paddle wheel 1 attached through a structure 4 to a mooring 8. The movement of waves causes the wheel to rotate, producing mechanical energy which can be converted into electrical power using a generator. Waterproof compartments 6 in the paddle wheel 1 keep the device afloat. The mill may also be used to produce hydrogen or provide desalination of sea wate</t>
  </si>
  <si>
    <t>MITSUBISHI HEAVY IND LTD</t>
  </si>
  <si>
    <t>US4335576</t>
  </si>
  <si>
    <t>HOPFE HAROLD H</t>
  </si>
  <si>
    <t>Wave energy desalinization</t>
  </si>
  <si>
    <t>A device for producing fresh water from salt sea water by utilizing the hydrodynamic energy of waves, comprising a buoyant platform; means for mooring the platform; a pump connected to the mooring means; a reservoir for pressurized sea water; a desalination system for extracting fresh water from the sea water; hydraulic flow control means for causing the pump to pump sea water into the sea water reservoir, as motion of the buoyant platform is produced due to the passing of waves beneath it; measuring means for measuring parameters of the sea adjacent the buoyant platform; and a control device connected to control the pressure in the sea water reservoir and the flow of sea water from the reservoir through the desalination system in response to the parameters of the se</t>
  </si>
  <si>
    <t>US5507943</t>
  </si>
  <si>
    <t>LABRADOR GAUDENCIO A</t>
  </si>
  <si>
    <t>Water-wave energy converter systems</t>
  </si>
  <si>
    <t>The utility model relates to a metal spiral pipe type solar heat collector, which relates to the technology of the utilization of solar heat. A column-shaped spiral metal pipe is arranged above a supporter, and a solar heat absorption film is arranged on the outer surface of the spiral metal pipe. A focus reflecting component with an arc-shaped upper side of the cross section is arranged below the spiral metal pipe, and is arranged on the supporter. Both ends of the spiral metal pipe are connected with a metal leading out straight pipe which can be connected with a heat collecting system. The utility model enlarges lighting area through the focus reflecting component, and leads light to be converged to a minor heat absorption surface to lead the heat absorption surface to the energy flow density which is obtained to be large. Consequently, the temperature of heat transfer media in the utility model to be improved. The utility model provides use space in other fields for solar energy, such as high temperature heating, refrigeration, water desalting, hot power generation, et</t>
  </si>
  <si>
    <t>CN2764762Y</t>
  </si>
  <si>
    <t>PENG MINGXIAO</t>
  </si>
  <si>
    <t>Dual-condensing type solar energy sea water desalinator with collection groove</t>
  </si>
  <si>
    <t>A casing of the utility model is composed of a glass top cover 6, a surrounding wainscot 8 and a bottom support plate 12. In the casing, black cotton fibre 13 is clamped on the bottom support plate at intervals. The lower part of the cotton fibre whose upper part becomes a vaporizing body in the casing is immersed in the seawater. The wainscot is provided with an interlayer 1, and condensing metal sheets 4 are distributed along the back under the glass top cover. A convergent slot 2 leading to the interlayer of the wainscot is arranged under the condensing metal sheets. An aqueduct 9 leads to the outside of the casing through the interlayer. Outside the casing, a radiating metal sheet 5 and a white reflecting plate 3 are arranged along the back on the glass top cover. The two sides of the wainscot are provided with floating barrels 7 through brackets 10. A regulating screw 11 is arranged under the casing, and a heavy hammer 14 is arranged under the casing in order to keep the casing stable in the seawater. By adopting a multiunit parallel form, a lateral card 15 and a longitudinal card 16 are combined together. The utility model can solve the difficult problem of domestic water for maritime person</t>
  </si>
  <si>
    <t>DE10361318A1</t>
  </si>
  <si>
    <t>ENGELMANN SOLAR</t>
  </si>
  <si>
    <t>DE102004021948A1</t>
  </si>
  <si>
    <t>HEINZL WOLFGANG</t>
  </si>
  <si>
    <t>In a process to distil fresh water from sea water or brackish water, an incoming flow of water impinges on one side of a microporous hydrophobic membrane that surrenders water through the pores to a condensation passage (22). The vapour comes into contact with a condensation panel. A condensation wall drives an absolute pressure profile that is at all times below ambient pressure, preferably at or below the vapor boiling pressure on the other side of the membrane. The vapor passage is 3-5 mm wide. Vapor emerging from a passage (22) condenses at one point on the condensation wall surface (24), where the temperature is equal to or less than the vapour condensation temperature. An independent claim is included for an assembly for carrying out the above proces</t>
  </si>
  <si>
    <t>DE102004028621A1</t>
  </si>
  <si>
    <t>APPEL CHRISTIAN-TH</t>
  </si>
  <si>
    <t>A seawater desalination assembly consists of a series of shafts hanging in the se surface from a float (2) with a supporting frame and solar collector. The solar energy evaporates surface water for discharge as vapour through a hood to a tube (6). The tube may be a riser pipe with an internal helical vapour guide lifting the vapour over terrestrial obstacle</t>
  </si>
  <si>
    <t>DE102004035189A1</t>
  </si>
  <si>
    <t>DREYER GERHARD</t>
  </si>
  <si>
    <t>In a plant for desalination of water by distillation comprising solar collector(s) (18, 21, 24) and evaporation unit(s) heated by heat exchange system(s) (15, 16, 17), plus collector(s) (63) for condensed steam (i.e. usable purified water), the evaporation system is in the form of an open channel system (10) supplied by impure water (29) via inlet(s) (09) and surrounded by a closed housing in which steam (or a mixture of steam and air) is collecte</t>
  </si>
  <si>
    <t>DE202005007278U1</t>
  </si>
  <si>
    <t>KBH ENGINEERING GMBH</t>
  </si>
  <si>
    <t>GB510447A0</t>
  </si>
  <si>
    <t>SALTER STEPHEN H</t>
  </si>
  <si>
    <t>High purity desalination using wave-driven vapour compression</t>
  </si>
  <si>
    <t>SHELL INTERNATIONALE RESEARCH MAATSCHAPPIJ BV</t>
  </si>
  <si>
    <t>GR1005041B2</t>
  </si>
  <si>
    <t>ZAGKOS IOANNIS D</t>
  </si>
  <si>
    <t>THERMODYNAMIC PRODUCTION AND STORAGE OF ENERGY FROM SOLAR RADIATION COLLECTED WITH CONCAVE MIRRORS</t>
  </si>
  <si>
    <t>he disclosed herein stationary concave mirror 18 is composed of small-sized hexagonal planar cells 11 and is susceptible to focus the reflected solar radiation onto a smaller concave mirror 5 moving on a constant track and refocusing onto a specialtubular 24, cone-shaped 22 boiler located at the base of the big mirror. Energy is generated by the produced over hot steam setting in motion a steam turbine. As constant track is considered the special arcuated bridge 1,2 characterised by a small-sized mirror 5 hanging therefrom and moving in the west-to-east direction or inversely. With the assistance of the auxiliary arcs of the foregoing bridge, the moving mirror 5, which is following a constant track, is vertically oriented to the reflected rays. The bridge is displaced in the north-south direction or inversely with the assistance of toothed wheels 13, and the base of the bridge support 25 by following the focus position changing by season. The heat exhausted during the cooling phase of the system will be employed for desalination, heating and cooling purposes, or for other embodiments. The uniform small-sized moving mirror is covered with gold coating 10 and refractory glass for enhanced resistance and reflectivit</t>
  </si>
  <si>
    <t>JP2005214139A2</t>
  </si>
  <si>
    <t>XENESYS INC</t>
  </si>
  <si>
    <t>SOLAR HEAT POWER GENERATION AND DESALINATION SYSTEM</t>
  </si>
  <si>
    <t>PROBLEM TO BE SOLVED: To provide a solar heat power generation and desalination system enabling effective use of solar heat, capable of efficiently arranging each equipment constituting a power generation cycle, realizing downsizing of the system and cost reduction while securing sufficient power generation and desalination efficienc</t>
  </si>
  <si>
    <t>DESALINATION DEVICE</t>
  </si>
  <si>
    <t>SEAWATER DESALINATION APPARATUS</t>
  </si>
  <si>
    <t>JP2005349922A2</t>
  </si>
  <si>
    <t>IKEHATAKK</t>
  </si>
  <si>
    <t>MARINE MOVABLE BODY HAVING FRESH WATER GENERATING FUNCTION AND FRESH WATER GENERATING METHOD OF MARINE MOVABLE BODY</t>
  </si>
  <si>
    <t>The present invention discloses an energy production system converting the energy of moving liquid in a reservoir (e.g. sea waves) to extensive power through the use of a float. The energy production system comprises a liquid reservoir in which a liquid periodically changes its level, at least one float at least partially immerged in liquid within said liquid reservoir, a lock system operable to maintain said float at a predetermined base level in said liquid, and a controller system comprising a floating trigger system operable to selectively trigger said lock system to release the float from the base level to wave crest upon identifying a predetermined condition of the float relative to the liquid level thus enabling an outburst and creating high mechanical energy, thereby producing energy power from the liquid level difference within said liquid reservoir. The huge mechanical vertical power may then be transformed to an electrical power by using for example an electrical rotating turbine or an electric generator (e.g. linear) which is attached to the float. The mechanical power may also be used to generate a pressurized liquid by directly connecting between the float and a pump. The energy produced by the mechanical power may be transformed and used for any process requiring energy such as production of electricity, production of pressurized liquid, desalination of liquid, or creation of hydrogen/oxyge</t>
  </si>
  <si>
    <t>US3754147</t>
  </si>
  <si>
    <t>AQUALECTRA OF ARIZONA</t>
  </si>
  <si>
    <t>METHOD AND SYSTEM FOR CONVERSION OF WATER AND DEVELOPMENT OF POWER</t>
  </si>
  <si>
    <t>Using the power from ocean waves, air is entrained by the Bernoulli principle and placed under compression. This compressed air is used to drive prime movers and to generate electricity. The generated electricity can be employed to desalt and separate sea water electrolytically into oxygen and hydrogen and the gases used to produce power and other useful products. The hydrogen which is highly fluid and of low weight can be transported inexpensively to a distance from the sea and then reconverted to water, combining it with atmospheric oxygen, producing substantial energy as well as wate</t>
  </si>
  <si>
    <t>WO05119056A1</t>
  </si>
  <si>
    <t>ZIEGLER MARTIN</t>
  </si>
  <si>
    <t>METHOD AND DEVICE FOR USING INTERNAL ENERGY OF FLUIDS BY MEANS OF A FLOW PROCESS AND A TURBOMACHINE</t>
  </si>
  <si>
    <t>IL106000A0</t>
  </si>
  <si>
    <t>OVADIA SHMUEL</t>
  </si>
  <si>
    <t>SYSTEM FOR GENERATING AND STORING ELECTRICAL POWER FROM WAVES AND THE DESALINATION OF WATER</t>
  </si>
  <si>
    <t>MITSUI ENG &amp; SHIPBUILD CO LTD</t>
  </si>
  <si>
    <t>GR1006006B2</t>
  </si>
  <si>
    <t>PECHLIVANIDIS PANTELIS</t>
  </si>
  <si>
    <t>A WAVE-EXPLOITING PUMP FOR LIQUIDS.</t>
  </si>
  <si>
    <t>A method and device for the pumping of liquids, which exploit the wave motion. This invention relates to the wave energy. Pumping is achieved by the use of a hollow body (1_1, 2_1, 3_1, 4_1, 5_1, 6_1, 7_1, 8_1, 9_1, 10_1, 11_1) and a compression chamber (1_2, 2_2, 3_2, 4_2, 5_2, 6_2, 7_2, 8_2, 9_2, 10_2, 11_2). The air pressure created in the hollow body due to the ascending of the waves presses the liquid within the compression chamber to flow upwards by the suitable use of valves. The procedure is repeated for each wave. The method and sevice mey exemplarily be used as an aid in the advancement of floating bodies, to lift and store water or another liquid in a tank or for the compression of a liquid or a hydraulic liquid to actuate turbines and to produce e.g. electricity or to press a liquid or gas through filters or membranes to seperate its materials, and in particular to compress water through filters and membranes for desalting. At the same time, it can be used as a brekwater or pie</t>
  </si>
  <si>
    <t>US20070256430A1</t>
  </si>
  <si>
    <t>WATER EXTRACTION FROM AIR AND DESALINATION</t>
  </si>
  <si>
    <t>This invention is a water producer that extracts water from the air. One embodiment of the invention adiabatically compresses and heats the air. The heated air is cooled through a counter-flow heat exchanger so that it becomes supersaturated and water condenses. The air is then cooled further and passed back through the heat exchanger to recover its former heat. It then passes through an adiabatic expander to recover energy. A second embodiment utilizes a unique isothermal compressor/expander to compress the humid air isothermally so that the air becomes supersaturated with water, and the water condenses. The air is then cooled to remove the heat of condensation of the water and returned to the isothermal compressor/expander to recover energy. A third embodiment draws in humid air through a counter-flow heat exchanger to cool it down below its dew point so that water is collected. The air is then cooled adiabatically and passed back through the counter-flow heat exchanger and on to a compressor, which compresses the air back to ambient pressure and pushes the air out. These embodiments can be used to desalinate seawater, brackish water, or desiccant aqueous solutions by having a humidifier evaporate water from the liquids to make the input air to the water producer very humi</t>
  </si>
  <si>
    <t>PRUEITT MELVIN L</t>
  </si>
  <si>
    <t>NULL</t>
  </si>
  <si>
    <t>WO2010132930A1</t>
  </si>
  <si>
    <t>AQUAGEN TECHNOLOGIES PTY LTD</t>
  </si>
  <si>
    <t>WATER WAVE ENERGY CONVERTER</t>
  </si>
  <si>
    <t>A water wave-based energy conversion system comprising: at least one buoyant body capable of floating on or below the surface of a body of water; at least one redirection device located at a stationary position; an energy converter; and at least one elongate connector operatively coupling the at least one buoyant body to the energy converter through the at least one redirection device. In use, the elongate connector transfers motion of the at least one buoyant body resulting from waves in the body of water to the energy converter for conversion into useful energy forms or product</t>
  </si>
  <si>
    <t>RU2416037C2</t>
  </si>
  <si>
    <t>KUSHCHENKO VIKTOR ANATOL EVICH</t>
  </si>
  <si>
    <t>WAVE HYDRO-ELECTRIC STATION</t>
  </si>
  <si>
    <t>FIELD: machine building. ^ SUBSTANCE: wave hydro-electric station consists of wave converters of power 1, cases 3 of which are connected with cylinders strung on them by means of power cords. Converter of progressive motion of working fluid 13 is connected with its inlet to outlet of cylinder 6 made in its lower cavity, while with its output it is connected to an upper cavity of same cylinder 6. Valves 8 are installed in piston 7. Generator of electric energy 18 is connected to power rectifier 19 and to information socket 20 connected to sealed socket 5 positioned on cover 3. Piston 7 is connected to cable 21 or to a rigid bar. Dynamic stabilisers 24 are secured on cable 21; load 26 and bottom fasteners 27 are located on the end of cable 21; control coupling 22 is installed between cable 21 and piston 7; power rectifiers 19 are united with a line and are connected to the converter into three-phase alternate voltage, to converter of water into liquefied hydrogen and liquefied oxygen by means of electric power, and to water desalting plant connected to a water scoop. ^ EFFECT: increased power and automatic diagnosing and control over station. ^ 4 d</t>
  </si>
  <si>
    <t>US20110081259A1</t>
  </si>
  <si>
    <t>WAVE-POWERED, RECIPROCATING HOSE PERISTALTIC PUMP</t>
  </si>
  <si>
    <t>A wave-powered peristaltic hose pump, typically installed in a body of fluid upon which waves occur. It is characterized by a peristaltic hose which is reciprocally drawn through one or more anchored compression pulley blocks by opposing buoyant members reacting to undulating wave action. Occlusion of the hose by the compression pulley block causes a reciprocating inflow and outflow of water which is converted to a one-way outflow by a set of valves. When tensile loads are beyond the capabilities of the the peristaltic hose itself, it is installed within a low-stretch, flexible support means linked to the opposing buoyant members in a manner which minimizes tensile loading of the peristaltic hose. The apparatus is employed to deliver a flow of pressurized seawater to power driven devices or processes such as but not limited to desalinators, electricity generators, hydraulic motors and hydrogen fuel generator</t>
  </si>
  <si>
    <t>US20110109089A1</t>
  </si>
  <si>
    <t>Free-flow hydro-powered turbine system</t>
  </si>
  <si>
    <t>The enablement is a submerged hydro-powered electrical generating plant powered by the raw power of ocean currents by using the natural motive forces of nature, when submerged within a moving ocean current. A turbine driven electrical generator (preferably a Pelton wheel impulse turbine), with a transformer are all located in an enclosing water tight structure, extended downward from a floating surface operating platform. The prime mover, which is a water supply from incoming ocean currents, applies that force to a turbine, then is exhausted as spent water through a conduit exhausting system that feeds into an entrainment chamber of a Venturi/Eductor jet pump assembly. The motive force for the pump is the incoming ocean currents. The spent water exits the pump as a discharge back into the downstream current. On the power side, the force for this embodiment is derived from the velocity of the moving current and the pressure and mass volume of the depth flowing through the turbine unit and rotating the electrical power generator. This enablement makes available the energy of moving water which can be used to power other embodiments within or outside the structure or above the surface of the water, such as desalination of water by reverse osmosis membranes or electrolysis of water to create hydrogen as a liquid fuel and oxygen as a byproduct, or any other technological process. It is applicable to any comparable moving fluid source, particularly water. This enablement performs the same function as an underwater hydro-powered dam, capable of producing electrical energy, without consuming fossil fuels or causing adverse environmental or economic effects. It can achieve even higher pressures (head) as a motive force to drive its turbine, if it is coupled and operated as a combined system, which includes a means for hydraulic pressu</t>
  </si>
  <si>
    <t>WO2011034876A1</t>
  </si>
  <si>
    <t>PEED DAVID L</t>
  </si>
  <si>
    <t>SYSTEM AND METHOD FOR ENERGY GENERATION</t>
  </si>
  <si>
    <t>A system and method for generating electrical power from water waves includes a ship-mounted or structure-mounted wave amplification channel with a multiple permanent anchoring system, one or more radially expandable wave wheels paired with expandable transitional push walls, and a chain drive assembly and automated means to accommodate varying ocean condition</t>
  </si>
  <si>
    <t>CN101832216A</t>
  </si>
  <si>
    <t>UNIVERSITY GUANGDONG OCEAN</t>
  </si>
  <si>
    <t>Ocean energy collection method and device</t>
  </si>
  <si>
    <t>The invention relates to an ocean energy collection method and a device, a high-level reservoir is built on the seaside, and the high-level reservoir is higher than the sea level by a certain height. Seawater of the sea can pass through a contractive channel by utilizing tidal difference or wave energy, and be introduced into the high-level reservoir through a seawater rising channel. The energy collection device is mounted on the ground, and the device is connected with the high-level reservoir through a seawater inlet system. The device comprises the seawater inlet system, a seawater outlet system, a seawater transportation system to be boosted, a boosting device and the like. The seawater is introduced into the device through the seawater inlet system of the energy collection device, the energy collection device is driven to manufacture high-pressure seawater, and the high-pressure seawater can be used for seawater desalination or power generation. The energy collection device and a drainage device are combined into a whole, and the energy collection devices which are coaxially connected in series can be adjusted according to the requirements of working conditions. The main role of the drainage system of the device is to drain the operation seawater in the energy collection device into the sea, thereby ensuring the continuous running of the devic</t>
  </si>
  <si>
    <t>GB2467907A</t>
  </si>
  <si>
    <t>MICHAELIS DOMINIC</t>
  </si>
  <si>
    <t>Wave energy converter with flexible membrane supporting solar energy converters</t>
  </si>
  <si>
    <t>A wave energy converter uses a flexible membrane 11 at the ocean surface which is connected to the seabed and/or to a submerged membrane 15 so that wave movement generates energy e.g. by powering a hose pump or piston pump. The pressurised water may be supplied to an electricity generator or reverse osmosis desalination equipment. The membrane 11 caries solar energy converters which may be photovoltaic, photothermal or photobiological. A part spherical concentrating reflector may be used which is able to maintain its orientation despite fluctuations of the membrane (figure 8</t>
  </si>
  <si>
    <t>US20100219065A1</t>
  </si>
  <si>
    <t>SEAPOWER PACIFIC PTY LTD</t>
  </si>
  <si>
    <t>WAVE ENGERGY CONVERSION</t>
  </si>
  <si>
    <t>Apparatus (10) for harnessing ocean wave energy and for converting the harnessed energy to high pressure sea water, typically above 100 psi and preferably above 800 psi. The high pressure seawater generated by the apparatus (10) can be piped to shore for use in any appropriate purpose. The apparatus (10) comprises a float (12) buoyantly suspended within the body of seawater (1) and a pump (13) operatively connected to the float (12). The pump (13) comprises an intake chamber (47), a discharge chamber (49) and a piston (61) extending between the intake and discharge chambers (47, 49). The piston (61) comprises a tube (63) having a flow passage (102) extending between the intake and discharge chambers (47, 49). The piston (61) and discharge chamber (49) cooperate to define a pumping chamber (100) adapted to undergo expansion and contraction in response to reciprocatory motion of the piston. The piston (61) is operatively connected to the float (12) to be driven by upward movement of the float. The pump may have provision for treatment of the seawater which it delivers through use of an electrolysis process receiving electric current from a linear current generator incorporated in the pum</t>
  </si>
  <si>
    <t>US20100276933A1</t>
  </si>
  <si>
    <t>APARATUS FOR CONVERTING WAVE ENERGY</t>
  </si>
  <si>
    <t>The invention is an apparatus and method for harnessing wave energy by transforming it in potential energy of water in a reservoir, to be converted in mechanical energy through a classical, proved in time, low head water turbine. The invention maximizes the throughput by raising the water head regardless of the unpredictable wave behavior, to a predictable head. The cost of it is greatly mitigated by sharing the facilities with wind power, desalination and hydrogen generating facilities as well as lodging facilities having all necessary ingredients generated on boar</t>
  </si>
  <si>
    <t>DEHLSEN ASSOCIATES LLC</t>
  </si>
  <si>
    <t>RENEWABLE ENERGY FLUID PUMP TO FLUID-BASED ENERGY GENERATION</t>
  </si>
  <si>
    <t>A wind or water turbine mounted atop a support tower or tethered underwater drives a hydro-pumping system. The turbine converts wind or water energy into a driving torque applied to the hydro-pump. The hydro-pump forces water through a pipe transmission system to an onshore facility. On shore, the resultant pressurized fluid-flow propels a hydroelectric generating system to produce electricity or may first be used in a Reverse Osmosis desalinization process and the byproduct in part used to propel a hydroelectric generating system to produce electricity. The cold-water discharge from the hydroelectric generating system and/or from the desalinization process is used for onshore district or power plant cooling purpose</t>
  </si>
  <si>
    <t>CN101811753A</t>
  </si>
  <si>
    <t>BEIJING FANHAI BOLANG POWER GENERATION SCIENCE AND TECHNOLOGY CO LTD|YONGLIANG ZHANG</t>
  </si>
  <si>
    <t>Wave energy sea water desalinating device</t>
  </si>
  <si>
    <t>The invention relates to a wave energy sea water desalinating device which comprises a wave energy collection floating body, a supporting floating body, a hydraulic pump, a sea water preprocessing system and a sea water desalinating system; the wave energy collection floating body is inlaid in the supporting floating body, four vertical shafts are arranged on a top plate thereof, and a piston connecting rod is arranged at a central position; four supporting upright posts are arranged on the supporting floating body top plate of the supporting floating body, a worktable is arranged at the top of each supporting upright post, and the hydraulic pump, the sea water preprocessing system and the sea water desalinating system are fixedly arranged on the worktable; the bottom of the supporting floating body is fixed at a seabed through an anchor rope; a ventilation hole is arranged at one side of the bottom of the hydraulic pump, and both sides of the top are respectively connected with the sea water preprocessing system and the sea water desalinating system through a water inlet pipeline and a water outlet pipeline; and the sea water desalinating system mainly comprises an inverse penetration assembly and an air cushion type pressure regulating chamber, and the sea water preprocessing system mainly comprises a water absorption pipeline, an ultrafiltration assembly and a buffer chamber. The invention can effectively absorb wave energy and carry out sea water preprocessing and desalinating functions by directly utilizing the hydraulic pressure energy converted by the wave energ</t>
  </si>
  <si>
    <t>FR2941224A1</t>
  </si>
  <si>
    <t>UGOLIN NICOLAS</t>
  </si>
  <si>
    <t>Desalination and purification of wastewater, comprises filtrating water, fragmentizing water droplets to form system of drops, evaporating the water contained in the drops, and separating vapors and crystal salts in cyclone system</t>
  </si>
  <si>
    <t>US7755211</t>
  </si>
  <si>
    <t>MONTGOMERY JAMES SCOTT</t>
  </si>
  <si>
    <t>Rigid structural array</t>
  </si>
  <si>
    <t>A device for maintaining a plurality of ocean wave energy converters at a predetermined proximity. The device includes at least one deck having a plurality openings, each adapted to receive a portion of an ocean wave energy converte</t>
  </si>
  <si>
    <t>WO2009116027A3</t>
  </si>
  <si>
    <t>SDE LTD</t>
  </si>
  <si>
    <t>SYSTEM FOR EXPLOITING WAVE ENERGY</t>
  </si>
  <si>
    <t>A system for converting wave energy into rotary motion and for sea water desalination is disclosed, including buoyancy means (21) upon sea waves (1) wherein the buoyancy means move according to the sea waves motion; a piston (22), containing fluid, wherein the piston is pivotally attached to the buoyancy means, thereby converting mechanical kinetic energy into hydraulic pressure of fluid. A hydraulic system that includes pipes (32) and one or more one-directional valves (31) for allowing pressure conservation in the hydraulic system even after releasing the piston. The fluid pressure is preferably stored in a pressure container (33). The system further includes a hydraulic motor (34) that is operatively connected to the hydraulic system wherein the hydraulic pressure creates a flow of fluid that operatively rotates the hydraulic motor. The rotary motion can then be used for sea water desalination and for other use</t>
  </si>
  <si>
    <t>CN101684768A</t>
  </si>
  <si>
    <t>BEIJING SANWEI ZHENGJI TECHNOL</t>
  </si>
  <si>
    <t>Reciprocating wave power generating device</t>
  </si>
  <si>
    <t>The invention relates to a device for using low-speed disordered low-grade mechanical energy in power generation, in particular to a reciprocating wave power generating device, which is characterizedin that the device consists of a floating energy collection device, a floating push rod, a swing lever, a sliding rack, ratchet gears, a variable-speed energy storage device, an energy storage flywheel and a generator; the floating energy collection device transfers energy to the swing lever through the floating push rod movably connected with the floating energy collection device; the swing leveris movably connected with the sliding rack; the ratchet gears are divided into two types, namely a clockwise type and an anticlockwise type, and all mesh with the sliding rack; the ratchet gears drive the variable-speed energy storage device and the energy storage flywheel to rotate; and the energy storage flywheel drives the generator to work. The energy utilized by the device is pollution-freeenergy which can also be used as the energy for producing hydrogen, desalinating seawater and processing foods as well as various industrial/agricultural products, besides the use in power generatio</t>
  </si>
  <si>
    <t>CN101665272A</t>
  </si>
  <si>
    <t>WUXI NEW DISTR MEICUN TOWN TON</t>
  </si>
  <si>
    <t>Coastal seawater-desalting device powered by solar power station</t>
  </si>
  <si>
    <t>n energy-efficient electro-mechanical installation converting solar energy into electric via turbine and into heat for desalination purposes is disclosed herein. Furthermore, for the production of drinking water there is exploited the heat releasedin the environment by air-conditioning arrangements so far employed in the building domain. The first objective of the present invention is to offer a system capable of resolving, in an economical and efficient manner, power and drinking water sufficiency problems particularly appearing in Greek islands, by using the high solar dynamics of the country. The second objective of the present invention concerns the economical exploitation of the heat released in the environment by air-conditioning devices largely utilized in buildings and the exploitation of same heat for the production of drinking water (desalination). The present invention significantly contributes to the saving and rational use of energy with positive consequences to the economy of the country, the tourism and the development of the islands, in particula</t>
  </si>
  <si>
    <t>GR3100378A</t>
  </si>
  <si>
    <t>STEFANAKIS IOANNIS</t>
  </si>
  <si>
    <t>MULTIFORM SOLAR COLLECTOR</t>
  </si>
  <si>
    <t>TAISEI CORP</t>
  </si>
  <si>
    <t>SEAWATER DESALINATION SYSTEM</t>
  </si>
  <si>
    <t>SHIMIZU CORP</t>
  </si>
  <si>
    <t>DESALINATION APPARATUS</t>
  </si>
  <si>
    <t>Desalination method and desalination apparatus</t>
  </si>
  <si>
    <t>US6804962</t>
  </si>
  <si>
    <t>Solar energy desalination system</t>
  </si>
  <si>
    <t>A desalination system is driven by a solar powered boiler that outputs a pressurized vapor to drive an expander that generates output motive force. A pump is responsive to the motive force to output pressurized saline water. A reverse osmosis unit receives the pressurized saline water to output fresh water and pressurized brine. A recuperator that transfers heat from the expander exhaust to the boiler feed liquid is incorporated to improve the efficiency of the system. In a particular embodiment, a hydraulic motor receives the pressurized brine and outputs an augmenting motive force to the pump. In another embodiment, a novel motorless boiler feed pump is define</t>
  </si>
  <si>
    <t>US20040217014A1</t>
  </si>
  <si>
    <t>OVSHINSKY STANFORD R|VENKATESAN SRINIVASAN|WANG HONG</t>
  </si>
  <si>
    <t>Solar powered electrolysis of brackish water</t>
  </si>
  <si>
    <t>A photovoltaic driven electrolytic water desalination process is disclosed herein. The process utilizes electrical energy provided by a photovoltaic device, such as a triple junction amorphous silicon solar cell, to induce a water splitting reaction in brackish water. The photovoltaic device provides an electrical potential across an anode and a cathode in contact with the brackish water and the electrical potential induces the water splitting reaction. The water splitting reaction liberates oxygen gas and hydrogen gas from brackish water. Collection and subsequent recombination of the oxygen gas and hydrogen gas in a reaction chamber provides for the spontaneous formation of purer, non-brackish water. The recombination reaction of oxygen gas and hydrogen gas to form water is an exothermic process that liberates energy in the form of thermal energy and/or electrical energy. The energy produced may be provided as power to other processes or used to supplement the photovoltaic energy used in the water splitting reaction. In another embodiment, the hydrogen gas and oxygen gas formed from brackish water may be separately collected and utilized without recombination to form water. The instant invention thus provides a method for forming hydrogen gas from brackish wate</t>
  </si>
  <si>
    <t>US20050016906A1</t>
  </si>
  <si>
    <t>GETTMAN DOUG</t>
  </si>
  <si>
    <t>Mobile field electrical supply, water purification system, wash system, water collection, reclamation, and telecommunication apparatus</t>
  </si>
  <si>
    <t>A mobile emergency response apparatus providing water collection, handling, treatment, and storage capabilities, as well as serving as mobile telecommunication system. The apparatus comprises a raw water filtration system, a sodium ion exchange system, a storage system with a plurality of tanks, a reverse osmosis system, and heating and distributions systems. The apparatus also comprises a mobile electrical power system. Optionally, the apparatus includes a desalination system, a disinfection system, a rainwater collection system, a fluid containment and recovery system, and an auxiliary fluid distribution system. The disinfection system may include a chlorination, ultraviolet light, or ozone disinfection system, and may further include a distillation system that may be conventionally powered or solar powered. Water may be distributed through a plurality of auxiliary devices. The telecommunication system includes both satellite and terrestrial transmission and receiving capability, and location identification devices such as a global positioning system and a radiolocation syste</t>
  </si>
  <si>
    <t>US20050067271A1</t>
  </si>
  <si>
    <t>US20050067352A1</t>
  </si>
  <si>
    <t>KONTOS GREG EDWARD</t>
  </si>
  <si>
    <t>Solar desalination or distillation apparatus</t>
  </si>
  <si>
    <t>This article of manufacture uses solar heat and heat radiated from the earth to heat and thereby evaporate salt-water along a continuous section of the article. The invention consists of a single piece of extrudable pipe which is internally separated into two chambers. The lower chamber functions as a salt-water transport and evaporation chamber. The upper chamber condenses the evaporate by means of a naturally existing temperature differential, it then collects this condensate and delivers the fresh water for irrigation or consumption depending on the placement of holes in the pip</t>
  </si>
  <si>
    <t>WO04098744A1</t>
  </si>
  <si>
    <t>MARKOPULOS JOHANNES</t>
  </si>
  <si>
    <t>DISTILLING DEVICE</t>
  </si>
  <si>
    <t>WO05007580A1</t>
  </si>
  <si>
    <t>SCRUBEI MARIO MARTIN|HADLAUER MARTIN</t>
  </si>
  <si>
    <t>COMPRESSOR-ASSISTED MULTI-STAGED VAPORISATION DEVICE FOR THE DISCHARGE OF HEAT IN SEAWATER DESALINATION PLANTS</t>
  </si>
  <si>
    <t>HADLAUER MARTIN</t>
  </si>
  <si>
    <t>WO05012180A2</t>
  </si>
  <si>
    <t>The present invention relates to a method and apparatus for having a integrated fluid media filtration and membrane unit within the hull of a sea-bound vessel. The vessel's propulsion will drive the flow of seawater into the media filtration and membrane unit. Multiple stages of the passing of seawater via the membrane and/or a series of progressive membranes can be implemented to reduce the level of sodium chloride present in seawater to desirable specification</t>
  </si>
  <si>
    <t>WO05026057A1</t>
  </si>
  <si>
    <t>JOST MARKETING GMBH</t>
  </si>
  <si>
    <t>MOBILE DEVICE FOR THE PRODUCTION OF DRINKING WATER AND/OR WATER PURIFICATION AND/OR DESALINATION</t>
  </si>
  <si>
    <t>The invention relates to a mobile device for the production of drinking water from rain, waste water, industrial water, sea water or brackish water and/or for the purification and/or desalination of water. Said device comprises a solar collector (10) which is connected to a first and/or second water container (26 and/or 34) by means of a first and second pipe (32 and 38). The first container (26) can be filled with untreated water (28) which is to be purified and/or desalinated, and the purified and/or desalinated water (36) can be collected in the second container (34). The second container (34) is arranged inside the first container (26</t>
  </si>
  <si>
    <t>WO05049169A1</t>
  </si>
  <si>
    <t>APPARATUS AND METHOD FOR WATER PURIFICATION USING SOLAR ENERGY</t>
  </si>
  <si>
    <t>LEVINE MICHAEL R</t>
  </si>
  <si>
    <t>Desalinization still</t>
  </si>
  <si>
    <t>AU3301243A1</t>
  </si>
  <si>
    <t>SOLARPURE L L C</t>
  </si>
  <si>
    <t>METHOD AND SYSTEM FOR DESALINATING WATER WITH SOLAR ENERGY</t>
  </si>
  <si>
    <t>CN1485279A</t>
  </si>
  <si>
    <t>YAO FULAI</t>
  </si>
  <si>
    <t>Geothermal-energy seawater desalinating apparatus</t>
  </si>
  <si>
    <t>The utility model relates to a solar energy seawater desalting device, which is composed of a flat-plate heat collector of a solar energy heat pipe, and a water vaporizing mechanism, wherein the water vaporizing mechanism is composed of a seawater tank, a vaporizing chamber, a pipeline in a shape like the Chinese character 'hui', a heat insulating layer, heat radiating fins, and a pipe joint; the seawater tank is a container; the pipeline in a shape like the Chinese character 'hui' is arranged inside the seawater tank and is communicated with a forced medium circulating pipeline in the flat-plate heat collector of the solar energy heat pipe so that the high temperature of the solar energy heat collection is continuously sent to the seawater tank until the seawater is evaporated into steam which is released from steam holes at the upper part of the seawater tank; the heat insulating layer is arranged outside the seawater tank; the vaporizing chamber which is arranged outside the heat insulating layer is provided with volume, and the inner part of the vaporizing chamber is full of steam; the outer part of the vaporizing chamber is provided with the heat radiating fins which are in contact with atmospheric air; under the action of the heat radiating fins, the steam in the vaporizing chamber is coagulated into water when meeting cold air and flows out from a water outlet at the lower part of the vaporizing chamber. The utility model has the effective effects that the utility model can utilize solar energy to vaporize the seawater into freshwater to satisfy the living needs of crew in a ship at se</t>
  </si>
  <si>
    <t>CN2800169Y</t>
  </si>
  <si>
    <t>LUO SHUCHEN</t>
  </si>
  <si>
    <t>Heat pipe flat plate type high-efficiency solar heat collector</t>
  </si>
  <si>
    <t>The utility model relates to a heat pipe flat plate type high efficient solar heat collector composed of a polycarbonate double deck transparent vacuum seal panel with ribs, a heat insulation space, a frame, an asphalt polyurethane foamed thermal insulation layer and a metal heat absorption entirety plate core, wherein the polycarbonate double deck transparent vacuum seal panel with ribs is positioned on the surface, the heat insulation space is between the polycarbonate double deck transparent vacuum seal panel with ribs, and the metal heat absorption entirety plate core, the asphalt polyurethane foamed thermal insulation layer is positioned under the metal heat absorption entirety plate core and the frame is positioned around the whole heat collector. The heat efficiency of the utility model is higher than 70% and the utility model can be used in four seasons. The heat transferring of the utility model is quick and the heat dissipation is small. The utility model can be used for manufacturing one-piece water heaters, separated water heaters and separated complete set heating equipment. The utility model is widely used in the fields of heating water, heating, refrigeration, steam electric power generation, steam seawater, brackish water desalination, et</t>
  </si>
  <si>
    <t>DE102004050145A1</t>
  </si>
  <si>
    <t>FEIGENSPAN DIETMAR</t>
  </si>
  <si>
    <t>In a distillation-based water purification plant, with an impure water supply device, a steam pressure device for distilling the impure water and an outlet device for delivering distilled fresh water, a solar channel collector (14) produces the heat necessary for the steam pressure devic</t>
  </si>
  <si>
    <t>DE102004051551A1</t>
  </si>
  <si>
    <t>HEHENBERGER HELMUTH|GRIEÃBACH JÃ¼RGEN</t>
  </si>
  <si>
    <t>A wind-powered utility supply for a remote e.g. island dwelling delivers both electrical energy for lighting and the power to operate a sea water desalination plant. Further claimed is that the upright windmill or wind turbine blades are positioned within a protective domed frame. The wind turbine blades are fabricated from a non-corroding materi</t>
  </si>
  <si>
    <t>DE102005003754A1</t>
  </si>
  <si>
    <t>CHAFIK EFAT DR</t>
  </si>
  <si>
    <t>A number of greenhouses(1,2,3,4) act as solar energy collectors which heat an air flow circulating through the greenhouses. The air flows through two or more greenhouses(1,2,3,4) arranged one after another in a circuit. The air flow passes through a humidifier in each greenhouse. Contact with sea water in each humidifier progressively increases the moisture content in the air. Following the final heating and humidifying stage the air is dehumidified. Additional solar energy collectors may be incorporated in the air circulation system which is powered by a photovoltaic cell or wind energy. Independent claims are included for a solar energy collector for heating air which comprises a channel with base and sidewalls of wood or cellular concrete and a cover plate of glass or plasti</t>
  </si>
  <si>
    <t>DE102006005099A1</t>
  </si>
  <si>
    <t>STEFANAKIS JANNIS DIPL-ING</t>
  </si>
  <si>
    <t>Solar collector comprises a parabolic or semicylindrical dish reflector (29) with an absorber in the form of a telescopic tube conveying a working medium in the focal plane (30) of the reflector. Independent claims are also included for: (1) A solar collector with a square or cylindrical absorber through which a working medium flows, where the absorber is designed as a base plate or floats in the working medium; (2) A solar collector with a spherical, hemispherical or lenticular absorber that is spanned at a distance by a transparent cover and with working medium supply pipe connected to a storage tank and with a working medium discharge pipe, where the supply pipe rises through the center of the absorber and the discharge pipe is at the apex of the cover; (3) A solar collector with an absorber that is spanned at a distance by a transparent cover and (verb missing) with working medium supply pipe connected to a storage tank and with a working medium discharge pipe, where the solar collector comprises a flexible container at the bottom and the flexible container is mounted in a metal frame and serves as the absorber or as an air bladder or a storage vessel for the working medium; (4) A solar collector with an absorber conveying a working medium, comprising externally perforated rails for holding a heat-insulating fabric; and (5) A water desalination apparatus comprising a solar collector as above as an evaporator, where salt water flows through the absorber as the working medium and and the apparatus comprises a device for collecting condensat</t>
  </si>
  <si>
    <t>EBARA CORP</t>
  </si>
  <si>
    <t>SIEMENS AG</t>
  </si>
  <si>
    <t>GUEH HOW KIAP</t>
  </si>
  <si>
    <t>METHOD AND APPARATUS FOR HULL INTEGRATED SEAWATER REVERSE OSMOSIS SYSTEM</t>
  </si>
  <si>
    <t>TOSHIBA CORP</t>
  </si>
  <si>
    <t>DOOSAN HEAVY IND &amp; CONSTR</t>
  </si>
  <si>
    <t>RU2278821C2</t>
  </si>
  <si>
    <t>SOLAR BUOYANT DESALINATOR AND THE PONTOON FOR IT (VERSIONS)</t>
  </si>
  <si>
    <t>FIELD: production of the buoyant desalinators of the sea-water and pontoons for them. ^ SUBSTANCE: the invention is pertaining to the buoyant desalinators of the sea-water and pontoons for them. The desalinator contains the bodies and pontoons forming the close contour; the evaporation cavity formed between the floating water-heat-impenetrable diaphragm and two penetrable diaphragms and the linked with the cavity sweet water accumulator. On the bodies and the pontoons there are grooves, in which there are the diaphragms fixed by the cable ropes and linked by the cable ropes with formation of the framework. The overboard water is fed into the cavity through channels of the heat exchangers mounted on the bodies and pontoons. The pontoons have the assemblies for coupling with the bodies and the capability of the vertical and angular motion, assemblies for coupling with the diaphragms and the control system of buoyancy. The control system of buoyancy in the 1-st version of the pontoon production contains the leakproof container made in the form of the pipe mounted along the bogy of the pontoon. The control system of buoyancy in the second version of production of the pontoon contains the cable rope connected wit the bottom of the pontoon and fixed by its ends on the winches, mounted on the bodies of the desalinator. The technical result of the invention consists in the increased efficiency of the solar energy utilization and the increased productivity of the desalinator. ^ EFFECT: the invention ensures the increased efficiency of the solar energy utilization and the increased productivity of the desalinator. ^ 15 cl, 12 d</t>
  </si>
  <si>
    <t>COON WARREN</t>
  </si>
  <si>
    <t>Cultivated field water is desalinated by a series of independent units that float on the water surface, taking up the saline water with a wick, evaporating the water from the wick in desalinating relation by concentrating incident solar radiation with a combination of a lenses and cooperating mirrors onto the upper end portion of the wick while the wick lower end portion is immersed in the field water, capturing the desalinated vapor resulting by condensing within the unit and returning the condensed, desalinated water to the field, and periodically renewing the wick by rinsing the salt from it at a cleaning station beyond the fiel</t>
  </si>
  <si>
    <t>SISYAN RL DE CV</t>
  </si>
  <si>
    <t>US20060076226A1</t>
  </si>
  <si>
    <t>Machine for desalinating salt water, brine water and impure water and the process for making same and a plant for making same</t>
  </si>
  <si>
    <t>A machine for desalinating salt water, brine water and impure water by using a desalination panel comprised of a main body of panel (Black in color), lower end cap (Black in color), upper end cap (Black in color), vapor filter unit, vapor porous hydrophobic membrane cartridge, vapor porous hydrophobic membrane cartridge retaining bracket, center section plug, and float level hole. Salt water floods bottom of panel then continues to flow up and over into top section of panel where sun exposure causes heat to generate water vapor that passes through vapor filter unit into center section of panel where it condenses into potable water. Troth in center section directs potable water down to lower end cap for drawing off for use. A series of panels that are connected by a manifold type system constitutes a plant of panels which generates larger quantities of potable wate</t>
  </si>
  <si>
    <t>US20060091076A1</t>
  </si>
  <si>
    <t>Solar powered rescue and/or utility device for producing portable water from salt water, brine water or impure water</t>
  </si>
  <si>
    <t>A solar powered rescue and/or utility device for producing potable water from salt water, brine water or impure water which has an inflatable perimeter chamber to give device structural stability, an upper and lower skin that covers top and bottom of the device and a mid-level skin which creates two chambers between upper and lower skins. The mid-level skin has 8-10 slotted holes around the top circumference that are covered and sealed with a vapor porous hydrophobic membrane. The top skin has a movable flap that covers a hole which incorporates a screen. The flap retainer cuff is used to retain flap by keeping it flat. The hole, with the incorporated screen, is to allow water to be poured into the upper chamber of the device while the screen keeps large contaminants out of device. A hose and hand pump or a hose and hose clamp are used to remove potable water, by pumping or using suction action generated by the mouth, from the bottom chamber of the device for use. Sea anchors on device keep the device from flipping over while floating in the water and the tether is used to secure the device to a raft or person(s</t>
  </si>
  <si>
    <t>NAGLER LAWRENCE</t>
  </si>
  <si>
    <t>US20060226060A1</t>
  </si>
  <si>
    <t>Water treatment turbine apparatus and method</t>
  </si>
  <si>
    <t>The present invention provides an improved water purifier and method. In one possible embodiment, the present invention provides a turbine mounted in or to piping of a pool or spa filtering system. The turbine comprises one or more rotatable elements such as fins, paddles, blades, propellers, or the like which are responsive to water flow through the piping to produce rotation. The rotatable element may comprise magnets which rotate along with the rotatable element to produce a rotating magnetic field. The rotating magnetic field may be utilized for generating electricity utilizing various types of electric power generators. Electricity so produced may be utilized to power a water purification unit such as a chlorine generator, UV generator, or an ozone generator. In one embodiment, the output of the water purification unit is directed into turbulence, such as turbulence produced by the rotatable element, so that the purification efficiency is enhance</t>
  </si>
  <si>
    <t>WO06037291A1</t>
  </si>
  <si>
    <t>METHODS AND DEVICES FOR UTILIZING THERMAL ENERGY, AND APPLICATIONS THEREOF</t>
  </si>
  <si>
    <t>WO06037828A1</t>
  </si>
  <si>
    <t>TORRES MARTINEZ M</t>
  </si>
  <si>
    <t>ELECTRICAL POWER GENERATION AND DESALINATION SYSTEM ON A FLOATING PLANT</t>
  </si>
  <si>
    <t>The invention relates to an electrical power generation and desalination system on a floating plant. The inventive system uses a wind generator (1) which is positioned on a floating platform (2) on an aquatic medium (4). The system also comprises a hydraulic pumping mechanism (3) which is actuated by the operation of a wind generator or by means of motors (46), such that the mechanism (3) can be employed to pump water from the aquatic medium (4), which is subsequently used to obtain desalinated water and/or to produce electricit</t>
  </si>
  <si>
    <t>UNIVERSITY SHANGHAI JIAOTONG</t>
  </si>
  <si>
    <t>CHENG XIANCHAO</t>
  </si>
  <si>
    <t>UNIVERSITY TIANJIN</t>
  </si>
  <si>
    <t>XU BAOAN</t>
  </si>
  <si>
    <t>CN2711640Y</t>
  </si>
  <si>
    <t>SANGDA SOLAR ENERGY TECH CO LT</t>
  </si>
  <si>
    <t>Solar energy vacuum heat collection pipe with multiple cureved heat absorbing boards</t>
  </si>
  <si>
    <t>The utility model relates to a solar energy vacuum heat collection pipe with multiple curved heat absorbing boards. The shape of the heat-absorber boards are of multiple curved shape and the surface of the heat-absorber boards are provided with a selective absorbing coating. The multiple curved heat heat-absorber plates has large heat-absorbing area and no matter what the irradiating angle of sun lights are, the multiple curved heat heat-absorber plates can absorb heat energy in optimum angle; without tracking the sun, the multiple curved heat heat-absorber plates can congregate the solar radiation from different directions, transform the solar radiation to heat energy in maximum and consequently, greatly improve the heat-collecting efficiency. The utility model with good performance and precise making can be widely used in various fields of solar heating, refrigerating, sea water desalting and industry heatin</t>
  </si>
  <si>
    <t>HAN HONGXING</t>
  </si>
  <si>
    <t>CN2734736Y</t>
  </si>
  <si>
    <t>CAI RUYOU</t>
  </si>
  <si>
    <t>Solar and electric distiller for seawater sewage</t>
  </si>
  <si>
    <t>The utility model provides a solar and electric distiller for seawater sewage, which is a new technology using solar energy and electric energy to make seawater desalinated and sewage purified. The utility model makes full use of solar energy and electric energy to make seawater and sewage evaporated to become water vapor and slickly expands the evaporating area, such as the evaporating surface in the accompanying drawing is a wave shape. The solar and electric distiller for seawater sewage repeatedly uses water vapor liquefying and heat-discharging principle, such as the condenser in the accompanying drawing is arranged under an evaporator, the discharged heat by liquefying is absorbed by the evaporator to make the water vaporized, the d 1, d 2 served as the power socket can automatically switch on the power supply without sun, and the distilled water is produced as usual. The technology is suitable for families, army civilians and shipping ship</t>
  </si>
  <si>
    <t>CN2740595Y</t>
  </si>
  <si>
    <t>HUANGPU XIAYUN</t>
  </si>
  <si>
    <t>Solar desalting treater of seawater and saline-alkali water</t>
  </si>
  <si>
    <t>The utility model relates to a solar desalting processor for seawater and saline-alkali water. The utility model is characterized in that a main distilling and desalting chamber is arranged in the middle of a machine body, and the bottom and the periphery of the main distilling and desalting chamber are provided with heat-insulating layers; the upper part of the main distilling and desalting chamber is abutted with a cold cycle water tank connected with the main distilling and desalting chamber, and the upper part of the cold cycle water tank is provided with an electric contact thermometer; one side of the main distilling and desalting chamber is provided with a seawater storage tank, and the other side is provided with a cold water storage tank; the bottoms of the seawater storage tank and the main distilling and desalting chamber are connected by a U-shaped pipe; the bottom of the main distilling and desalting chamber is provided with a cold cycle pipe and a heat cycle pipe which are connected with a solar collector, and the bottom of the main distilling and desalting chamber between the cold cycle pipe and the heat cycle pipe is provided with an electrothermal pipe; the middle of the main distilling and desalting chamber is provided with a desalted water conduct pipe whose head part in the main distilling and desalting chamber is a desalting distilled water flange, and the desalted water conduct pipe is connected with a desalted water filter clarifier through the other end outside the main distilling and desalting chamber; the bottom of the cold water storage tank is connected with a cold water output pipe whose the other end is connected with a cold water cycle booster pump; the other end of the booster pump is connected with a water pipe which is directly connected to the cold water cycle water tank which is provided with a shape pipe connected with the cold water storage tank. The utility model has the advantages of convenient use and easy popularizatio</t>
  </si>
  <si>
    <t>CN2741962Y</t>
  </si>
  <si>
    <t>JIN YANKAI</t>
  </si>
  <si>
    <t>Solar energy sea water desalination machine</t>
  </si>
  <si>
    <t>The utility model discloses a solar energy sea water desalination machine, which comprises a base and a hydraulic cycle condenser arranged in the base, wherein, the hydraulic cycle condenser is provided with a sea water inlet, a sea water outlet and a condensed water outlet. The utility model is characterized in that the base is provided with a bracket and is also provided with a solar energy preheater and a distillator through the bracket. The hydraulic cycle condenser is communicated with the solar energy preheater by a water feeding pipe, the solar energy preheater is communicated with the distillator by a water outlet pipe, and the distillator is communicated with the hydraulic cycle condenser by a steam conduit. A control meter for controlling liquid levels and temperature is arranged on the bracket. A solar energy concentrator is arranged between the distillator and the base. The utility model has the advantages of simple structure, convenient movement, low manufacturing cost and strong adaptability. Single equipment can provide the fresh water of from 30 to 100 kilograms everyday. The utility model can be widely popularized and used for the areas lacking of the fresh water, such as arid areas, islands, and the naval ships and the crafts sailing on the se</t>
  </si>
  <si>
    <t>CN2760462Y</t>
  </si>
  <si>
    <t>HUANG YONGNIAN</t>
  </si>
  <si>
    <t>Metal spiral tube type solar heat collector</t>
  </si>
  <si>
    <t>[From equivalent  GB2400603A1] The apparatus includes an evaporation chamber 10 having an air inlet 12 and an air outlet 14. A trough 16 is defined within the evaporation chamber 10 below the air inlet 12 and air outlet 14 for containing a body 18 of brackish water or seawater to be desalinated. A sheet 26 of air permeable flexible material has one portion 261 secured in a fixed position above the trough 16 while another portion 262 is unfixed portion and has relaxed position in which it hangs in the trough 16. Means 28 are provided for intermittently providing a current of air through the evaporation chamber 10 from air inlet 12 to air outlet 14, such as a fan or the chamber may be positioned relative to the prevailing wind direction. The direction and rate of the air flow is such that the air impinges on the sheet 26 and lifts the unfixed portion 262 of the sheet out of the trough 16. The water evaporated from the sheet is condensed in condensation chamber 32 which includes inverted hollow cone cooling elements 60. The sheet 26 may be hydrophilic and formed in the shape of a tapered tube. The brackish water may be preheated by solar radiation in heating device 36. Also claimed in a method of desalinating wate</t>
  </si>
  <si>
    <t>IL154251A0</t>
  </si>
  <si>
    <t>LEONID MAGIN</t>
  </si>
  <si>
    <t>SOLAR DESALINATION PLANT</t>
  </si>
  <si>
    <t>NIPPON STEEL CORP</t>
  </si>
  <si>
    <t>JP2003126841A2</t>
  </si>
  <si>
    <t>SHISHIDO KENJI</t>
  </si>
  <si>
    <t>DESALINATION PLANT WITH SOLAR THERMAL ENERGY UTILIZATION</t>
  </si>
  <si>
    <t>PROBLEM TO BE SOLVED: To provide desalination plant with solar thermal energy utilization to produce a large quantity of low-cost desalination water from seawater by utilizing solar thermal energy efficientl</t>
  </si>
  <si>
    <t>WATER PURIFICATION DEVICE</t>
  </si>
  <si>
    <t>BABCOCK HITACHI KK</t>
  </si>
  <si>
    <t>DESALTING APPARATUS</t>
  </si>
  <si>
    <t>JP2003340439A2</t>
  </si>
  <si>
    <t>SYSTEM REALIZING MULTIPLE MANAGEMENT OF FRESH WATER MAKING BUSINESS BY SOLAR HEAT AND POWER GENERATION BUSINESS BY SOLAR CELL</t>
  </si>
  <si>
    <t>PROBLEM TO BE SOLVED: To solve the problems of a low energy density and non-cost- effectiveness while both of fresh water making and power generation utilizing solar heat are heretofore practice</t>
  </si>
  <si>
    <t>SEA WATER DESALTING APPARATUS</t>
  </si>
  <si>
    <t>TW200531430B</t>
  </si>
  <si>
    <t>CHIOU JENG-SHIUN|SHIU SHR-TZUNG</t>
  </si>
  <si>
    <t>A compact desalination device by membrane distillation</t>
  </si>
  <si>
    <t>The present invention proposes a compact device for seawater desalination. The structure of this apparatus is very simple, and can be easily assembled and disassembled. The energy to separate the pure water from brine is driven by the low-grade heat source, such as solar heat or waste heat etc.. The concept of membrane distillation is the use of a porous and hydrophobic membrane to separate pure water vapor from the liquid solution. The water vapor can freely pass through the porous membrane, but not the liquid due to the membrane's hydrophobic characteristics. The feature of this device is using low-grade energy to heat up the seawater and using cold air to cool down the cooling fins that will in turn to condense vapor. Because the temperature of seawater, which is heated by solar energy or waste heat, is not very high, the polarization problem can be controlled to prevent the fouling problem that may block the continuity of distillation proces</t>
  </si>
  <si>
    <t>OSMOTEK INC</t>
  </si>
  <si>
    <t>US6663750</t>
  </si>
  <si>
    <t>Multi-unit, distributive, regenerable, in situ desalination system, apparatus and method</t>
  </si>
  <si>
    <t>US20030090233A1</t>
  </si>
  <si>
    <t>BROWE DAVID S</t>
  </si>
  <si>
    <t>Renewable stored energy power generating apparatus</t>
  </si>
  <si>
    <t>A renewable stored energy power generating apparatus includes a rechargeable battery supply and a device for collecting renewable energy and transforming that energy into an electrical charge that is transmitted to the rechargeable battery supply. The battery supply provides electrical power to operate the pump of a water filtration system. The batteries also provide auxiliary electrical in either alternating current or direct current form. The operating components are contained in a container which permits the apparatus to be conveniently sold, transported, stored but ready for use as soon as the renewable energy power source in the form of solar panels are deployed. The solar energy panels may be deployed on top of the container or remote therefrom. An ultra violet radiation device may be added to 100% assure no bacteria is alive after the water is filtere</t>
  </si>
  <si>
    <t>US20030132097A1</t>
  </si>
  <si>
    <t>KENET BRIAN|BELMAR PEDRO JOAQUIN SANCHEZ</t>
  </si>
  <si>
    <t>Fuel-cell powered desalination device</t>
  </si>
  <si>
    <t>A desalination device includes a saltwater input line and a desalinator having a water input connected to the input line, a fresh water output and a brine output. A fuel cell generates electricity and is connected to an energy source for the desalinator. A heat exchanger transfers waste heat from the fuel cell to desalinato</t>
  </si>
  <si>
    <t>US20030230534A1</t>
  </si>
  <si>
    <t>DONALDSON BURL|GENIN JOSEPH|LAVERY MATTHEW S</t>
  </si>
  <si>
    <t>System and method for desalination of brackish water from an underground water supply</t>
  </si>
  <si>
    <t>A system and method of desalinating brackish water from an inland, underground water supply is disclosed. The system includes a source of underground water, at least one distillation and/or non-distillation desalination stage, and a source of waste heat from a power generator. The method includes desalinating brackish water drawn from an underground source using waste heat from a power generator and one or more non-distillation and/or distillation desalination stages. Potable water is recovered from both the brackish underground water using waste heat from the power generator, while dissolved salts are taken to dryness and removed as solids and from the flue gase</t>
  </si>
  <si>
    <t>BAYER AG</t>
  </si>
  <si>
    <t>AU3900173A4</t>
  </si>
  <si>
    <t>WHISSON M</t>
  </si>
  <si>
    <t>Solar desalination system</t>
  </si>
  <si>
    <t>AU3901213A4</t>
  </si>
  <si>
    <t>TRAN Q</t>
  </si>
  <si>
    <t>Solar energy desalination</t>
  </si>
  <si>
    <t>CN2505471Y</t>
  </si>
  <si>
    <t>QI YU</t>
  </si>
  <si>
    <t>Solar desalination plant</t>
  </si>
  <si>
    <t>The utility model relates to a solar desalination plant. The upper end of an box body of evaporator cell (8) is provided with a seawater tank (3), the front end of the box body of evaporator cell is provided with a cold plate (2) which is provided with a vacuum heating pipe (1) on the surface, an evaporator cell (4) consists of a slantwise cold plate (2) and the box body of evaporator cell (8), the front end of the evaporator cell is provided with a fresh water tank (7), the rear end of the evaporator cell is provided with a waste seawater tank body, the seawater tank (3) is communicated with the cold plate (2) which is communicated with the vacuum heating pipe (1), and an outlet of the vacuum heating pipe (1) is communicated with the evaporator cell (4). With simple structure and low cost, the utility model is convenient to move to us</t>
  </si>
  <si>
    <t>CN2506624Y</t>
  </si>
  <si>
    <t>Solar energy sea water desalinating equipment</t>
  </si>
  <si>
    <t>A sea water desalting device with simple structure and high efficiency comprises platy evaporators and condensers which are arranged alternately; the evaporators, the condensers and heat receivers are all arranged in a sealed shell, a sealed cover in front of the heat receivers is made of light penetration glass and the heat energy reflected by a solar energy reflector is received by the heat receivers after passing through the glass. Every evaporator is respectively provided with a water inlet valve which is connected with a sea water box, a residual water groove and a residual water outlet are arranged under every evaporator and a fresh water collection device and a fresh water valve are arranged under the condenser. The utility mode has simple structure, reliable procession, convenient operation, low cost and high efficiency, and is suitable for isolate islands and fishing vessels to guarantee water provisio</t>
  </si>
  <si>
    <t>CN2532425Y</t>
  </si>
  <si>
    <t>ZHAO KUI</t>
  </si>
  <si>
    <t>Intermediate and high temp. type solar energy heat collector</t>
  </si>
  <si>
    <t>PROBLEM TO BE SOLVED: To provide a marine movable body capable of efficiently and inexpensively manufacturing fresh water suppressing the energy cost by positively obtaining solar energy not for self-support but for manufacturing and selling the fresh wate</t>
  </si>
  <si>
    <t>JP2006051451A2</t>
  </si>
  <si>
    <t>POWER GENERATION AND SEAWATER DESALINATION SYSTEM</t>
  </si>
  <si>
    <t>PROBLEM TO BE SOLVED: To provide a power generation and seawater desalination system where not only waste heat is introduced to work a power cycle for power generation, but also a seawater desalination system capable of effectively recovering the remaining heat energy which has not been recovered by the power cycle for power generation is combined, electric power and fresh water can be effectively acquire</t>
  </si>
  <si>
    <t>JP2006070889A2</t>
  </si>
  <si>
    <t>JGC CORP</t>
  </si>
  <si>
    <t>METHOD AND DEVICE FOR POWER GENERATION AND DESALINATION</t>
  </si>
  <si>
    <t>PROBLEM TO BE SOLVED: To desalinate seawater by utilizing a waste heat from a power generation plant and increase the efficiency of the power generation plan</t>
  </si>
  <si>
    <t>GENERAL ELECTRIC COMPANY</t>
  </si>
  <si>
    <t>US20050169743A1</t>
  </si>
  <si>
    <t>CENTRIPETAL DYNAMICS INC</t>
  </si>
  <si>
    <t>Method of and apparatus for a multi-stage boundary layer engine and process cell</t>
  </si>
  <si>
    <t>A multi-staged boundary layer engine and process cell, (based on the effect known as adhesion and viscosity) which achieves high thermal efficiencies and high mechanical power output for use in the power generation, geothermal, energy recovery, solar, transportation, hydrogen production, desalinating water and hydroelectric fields. The design is novel with a dovetail attachment of the disc packs, allowing lower stress and allowing the use of next generation materials such as ceramics, composites and nanocomposites to improve the maximum temperature and the maximum RPM of the engine, thereby producing more horsepower and torque. In addition, this invention includes multi-stage vacuum, an external combustion chamber and condenser stages to improve the vortex flow through the primary disc pack cell. This engine will also encompass a closed loop cycle for ultimate efficiencies. This invention will also include the use of catalysts and/or electrical polarities applied to the disc pack and the disc pack/casing respectively to achieve low NOx and also to achieve process cell capability for applications such as desalinization and hydrogen generatio</t>
  </si>
  <si>
    <t>US20060016682A1</t>
  </si>
  <si>
    <t>Solar seawater desalting apparatus</t>
  </si>
  <si>
    <t>A solar seawater desalting apparatus includes a solar module, an insulating plate mounted below the solar module, a conductive plate, a condensing room below the insulating plate and communicated with the seawater channel, and a thermal plate mounted in the insulating plate. The conductive plate is mounted to an upper side of the insulating plate for heating seawater flowing through a seawater channel between the insulating plate and the solar module. A top of the condensing room is delimited by a cooling plate. A collecting chamber is provided in the condensing room and located below the cooling plate. The thermal plate includes a high temperature area in contact with the conductive plate and a low temperature area in contact with the cooling plate. Water in the heated seawater vaporizes in the condensing room and condenses at the cooling plate, and the condensed water is collected in the collecting chambe</t>
  </si>
  <si>
    <t>STRUCTURE AND METHODS USING MULTI-SYSTEMS FOR ELECTRICITY GENERATION AND WATER DESALINATION</t>
  </si>
  <si>
    <t>WO05116535A1</t>
  </si>
  <si>
    <t>SPINDLER KONSTANTIN|SPINDLER TAMARA|SPINDLER ALEKSEJ|SPINDLER KONSTANTIN|SPINDLER TAMARA|SPINDLER ALEKSEJ</t>
  </si>
  <si>
    <t>SOLAR COLLECTORS WITH THE REFLEX MIRRORS SET APART AND THE APPLICATION OF SOLAR COLLECTORS FOR AIR PRE-HEAT</t>
  </si>
  <si>
    <t>The hindrance preventing the application of solar collectors in big energy consumers is their high price and the inconvenience involving the dependence of the energy produced on the weather. This invention in aimed at the alleviation of both the defects by making the basic construction very light and immobile. Turning a large number of separated mirrors is cheaper and more straighforward. If the mirrors are set apart, the sum of particular shadows is bigger than the shadow of the joined mirrors, which implies accumulation of more light per a 1 m of the mirror. This collectors are intended for autonomous consumers such as irrigation, desalination and so on. The special purpose of this collectors is preheating the air up to 1000 C. Investment in such collectors are very lucrative. Collectors parts are designed for industrial manufacture, and the assembling comes down to joining precisely manufactured parts. By assembling it is possible to get the collectors of unlimited dimension</t>
  </si>
  <si>
    <t>CHEN MING</t>
  </si>
  <si>
    <t>CN1569651A</t>
  </si>
  <si>
    <t>Device for vaporization of seawater at mixed explosion instant of high pressure gas and liquid</t>
  </si>
  <si>
    <t>The invention discloses a device for vaporization of seawater at mixed explosion instant of high pressure gas and liquid characterized in that, a combine type pressure container containing no built-in explosion catheter is connected with a small-sized external pressure container, the small-sized pressure container is provided with half slot shaped safety explosion sheets at the exhaust port, the explosion sheets are securely sealed at the explosion nozzles at the exit of the small-sized pressure container, the evaporation sealing closure are provided on the lower portions with solar energy black tube cover, a self-enclosing reflecting plate valve, a steam-liquid skimming baffle connected in sequence, the high pressure water pump or high pressure air pump can be configured at different working pressure based on the different requirement of the different end product water quality, the total cold sea water in the pressure container can be directly isolated and separated into distilling water, fresh water or concentrated brine in one time within several second</t>
  </si>
  <si>
    <t>CN1569653A</t>
  </si>
  <si>
    <t>Device for mixed explosion instant vaporization of high pressure gas and liquid</t>
  </si>
  <si>
    <t>The invention discloses a device for mixed explosion instant vaporization of high pressure gas and liquid characterized in that, a combine type pressure container containing no built-in explosion catheter is connected with a small-sized external pressure container, the small-sized pressure container is provided with half slot shaped safety explosion sheets at the exhaust port, the explosion sheets are securely sealed at the explosion nozzles at the exit of the small-sized pressure container, the evaporation sealing closure are provided on the lower portions with solar energy black tube cover, a self-enclosing reflecting plate valve, a steam-liquid skimming baffle connected in sequence, the high pressure water pump or high pressure air pump can be configured at different working pressure based on the different requirement of the different end product water quality, the total cold sea water in the pressure container can be directly isolated and separated into distilling water, fresh water or concentrated brine in one time within several second</t>
  </si>
  <si>
    <t>CN1583584A</t>
  </si>
  <si>
    <t>ZHOU MENGRAN</t>
  </si>
  <si>
    <t>Marine solar energy capillary evaporating seawater desalting apparatus</t>
  </si>
  <si>
    <t>An offshore solar seawater desalinating apparatus with capillary evaporation function is composed of sealed transparent casing, capillary evaporatorsmade of active carbon fibres, condensing plates, buoys under said casing, and fixing ancho</t>
  </si>
  <si>
    <t>CN1584440A</t>
  </si>
  <si>
    <t>WANG YUNZHANG</t>
  </si>
  <si>
    <t>Technology for preparing pure water and cooled air from cold seawater</t>
  </si>
  <si>
    <t>A cold seawater desalination and refrigeration achieves. Solar energy is used to wet air at first, then cold seawater is used cool the wet air to make fresh water and cold air. The technology does not need consumption of fuels, has no pollution, and can produce from rich natural sources on large scale with simple equipmen</t>
  </si>
  <si>
    <t>CN1623915A</t>
  </si>
  <si>
    <t>JIANJIN UNIV</t>
  </si>
  <si>
    <t>Comprehensive system for preparing fresh water and wind powder generation by solar energy chimney indirect condensing heat-exchange</t>
  </si>
  <si>
    <t>A system for preparing fresh water by air and generating electric energy, used to treat seawater, bittern, or industrial sewage, is composed of a solar heat collecting shed, a solar chimney on said shed, a wind-driven turbogenerator set at the inlet of said solar chimney, and an indirect condensing unit under the inlet of solar chimney. The cold air is heated for moistening it and then indirectly heat-exchanged by tube wall to become fresh water. The heated air is raising into the solar chimney to drive said turbogenerato</t>
  </si>
  <si>
    <t>Solar water boiler</t>
  </si>
  <si>
    <t>CN2659866Y</t>
  </si>
  <si>
    <t>QIU LINSHENG</t>
  </si>
  <si>
    <t>Solar seawater desalination appts.</t>
  </si>
  <si>
    <t>The utility model discloses a solar energy desalinator, which includes an evaporation water tank, a supporting seat, an evaporation cavity and a condensation cavity, wherein the evaporation water tank is arranged on the supporting seat, and a photo-thermal induction exchanger is arranged in the evaporation water tank, a controlling device is arranged at the position of the exchanger and is electrically connected with a water inlet valve which is arranged at the side wall of the evaporation water tank and a water outlet valve which is arranged at the bottom of the evaporation water tank, the evaporation cavity is positioned at the upper part which is separated by the photo-thermal induction exchanger in the evaporation water tank, the top of the evaporation cavity is an inclined plane glass cover, and the bottom of the evaporation cavity is arranged with a water outlet, the top of the evaporation cavity is arranged with a steam lead hole which is communicated with the condensation cavity. A fresh water outlet and a pressure reduction port are arranged at the bottom of the condensation cavity, and the pressure reduction port is connected with an air pump. The utility model not only can be used separately, but also can be used by combining in paralle</t>
  </si>
  <si>
    <t>YU LIQUN</t>
  </si>
  <si>
    <t>CN2661953Y</t>
  </si>
  <si>
    <t>Reverse osmosis desalination device directly driven by wind energy</t>
  </si>
  <si>
    <t>The utility model discloses a wind power direct-driven reverse osmosis seawater desalination device, which comprises a seawater desalination device and a vertical-spindle wind turbine; wherein, the seawater desalination device comprises a high pressure pump and a reverse osmosis membrane modulus; the wind turbine comprises at least two sets of vertical blades, each set of blades is connected with a vertical shaft lever; a first bevel gear is arranged on each vertical shaft lever; a horizontal shaft lever is respectively connected with each vertical shaft lever in transmission, and a second bevel gear and a third bevel gear are arranged at the two ends of horizontal shaft lever; one end of the horizontal shaft is meshed with the first bevel gear through the second bevel gear, and the other end of the horizontal shaft is meshed with a fourth bevel gear at one end of a main shaft of the wind turbine through the third bevel gear; the other end of the main shaft of the wind turbine is connected with a guide motor; a horizontal shaft lever is arranged outside the main shaft of the wind turbine to drive an outer spindle sleeve and rotates around the main shaft of the wind turbine; the power is transmitted to the high pressure pump from the outer spindle sleeve. The utility model adopts the high pressure pump in the wind power direct-driven seawater desalination device, compared with the power driven gear based on wind power generation, the utility model has the advantages that: the wind energy utilization factor is high, the investment is saved and the maintenance costs are lo</t>
  </si>
  <si>
    <t>CN2675639Y</t>
  </si>
  <si>
    <t>LU ZHENJI</t>
  </si>
  <si>
    <t>Solar energy distillation box for treatment of seawater, brackish water and high salt content sewage</t>
  </si>
  <si>
    <t>The utility model relates to a solar energy distillation box for treatment of seawater (brackish water and high salt content sewage), belonging to the equipment technical field utilizing solar heat, comprising a container, a water tank, a transparent cover plate and a press cover. The utility model is characterized in that the solar energy distillation box also comprises a water inlet opening, a water outlet, insulating materials, fastening screws and seal strips. The water tank is provided with the water inlet opening and the water outlet, the periphery of the water tank is packaged by the insulating materials to be arranged in the container, and the transparent cover plate and the press cover are correspondingly fixed on the water tank through the seal strips and the fastening screws. The water inlet opening and the water outlet comprise a seawater (brackish water and high salt content sewage) inlet, a distillation freshwater outlet and a distilled concentrated water outlet which are all penetrated through the insulating materials to extend outside the container. The entire distillation box is fixed on the ground surface in certain angle by a bracket. Compared with the existing solar energy distiller technology, the utility model having higher solar heat utilization efficiency and bigger condensation area can obtain bigger water yiel</t>
  </si>
  <si>
    <t>TIANJIN SEAWATER DESALINATION</t>
  </si>
  <si>
    <t>CN2682340Y</t>
  </si>
  <si>
    <t>WANG HENGYUE</t>
  </si>
  <si>
    <t>Spotlight type solar energy entire-glass vacuum thermal-collecting tube</t>
  </si>
  <si>
    <t>The utility model provides a concentrating solar energy entire-glass vacuum heat collecting tube, belonging to the technical field of heating apparatus and used to solve the heat efficiency problem of heat collecting tube. The utility model is provided with a glass heat tube which comprises an evaporating section and a condensing section and a glass outer tube. The improved evaporating section of the heat tube is provided eccentrically with the outer tube and the condensing section of the heat pipe is provided concentrically with the outer tube. The evaporating section and the condensing section are smoothly blended. The outer wall or the inner wall of the outer tube corresponding to the eccentric direction of the evaporating section of the heat tube is provided with a concentrating reflection face which is an aluminizing layer or a silver coating, with the geometry of semi-cylinder. The utility model has the following features: 1. the utility model with reflection concentrating function can fully utilizes the scattered light of the sun so that high output temperature and heat efficiency can be get; 2. the working substance reasonably and scientifically filled guarantees that the heat pipe does not burst when the heat pipe is sunned in the sunshine can improves the reliability of the products; 3. the heat pipe is added an adsorption layer so that heat pipe is convenient to start. The utility model can be used in the solar heating, refrigerating and sea water desalting, etc. correlation equipmen</t>
  </si>
  <si>
    <t>CN2690807Y</t>
  </si>
  <si>
    <t>SANGDA SOLAR ENERGY TECHNOLOGY</t>
  </si>
  <si>
    <t>Internal light focusing solar energy collecting tube</t>
  </si>
  <si>
    <t>The utility model relates to an internal light focusing solar energy collecting tube. The inner surface of the glass tube of the heat collecting tube is provided with solar reflection concentrating thin film and the metal heat-absorbing body of the heat collecting tube is provided with heat-absorbing fins coated with a heat-absorbing film; consequently, without tracking the sun by the heat collecting tube, the heat collecting tube can congregate the solar radiation from different directions and transform the solar radiation to heat energy in maximum. The internal light focusing solar energy collecting tube of the utility model with unique conception, scientific design, high thermal efficiency, good performance and precise making can be widely used in various fields of solar heating, refrigerating, sea water desalting and industry heating. This technique does predominant contribution to China fully utilizing the solar energy resourc</t>
  </si>
  <si>
    <t>CN2695869Y</t>
  </si>
  <si>
    <t>Two-end through solar glass vacuum heat collecting pipe</t>
  </si>
  <si>
    <t>The utility model relates to the technical field of vacuum glass heat collecting pipe, particularly a two-end through solar glass vacuum heat collecting pipe. The utility model comprises a glass outer tube and a two-end through metal inner tube with two ends respectively passing through the two ends of the glass outer tube and the a vacuum chamber is formed between the glass outer tube and the two-end through metal inner tube. A solar energy selective heat-absorbing film is coated outside the two-end through metal inner tube and a concave concentrating reflection body is arranged between the glass outer tube and the two-end through metal inner tube connected with the glass outer tube with a connecting piece. The utility model not only increases the effectively lighting area but makes the heat transfer medium in the two-end through metal inner tube get high output temperature, with the same diameter or even little diameter and the same illumination strength, so that the use range of the utility model in solar energy heat utilization field can be expanded, such as application fields of industry drying, sea water desalting, air conditioner refrigerating, et</t>
  </si>
  <si>
    <t>ECK DETLEF</t>
  </si>
  <si>
    <t>DE102004014698B3</t>
  </si>
  <si>
    <t>LEVIEN KARL</t>
  </si>
  <si>
    <t>DE202004017383U1</t>
  </si>
  <si>
    <t>PONDELJAK MIRKO</t>
  </si>
  <si>
    <t>Desalination apparatus, especially for sea water, has a fan (8) which blows hot air from a heat exchanger (18) through a convection drum (5). Salt water is sprayed into this and water vapor produced passes through condensers (20, 21) at the opposite end and is collected (22). All energy requirements are provided by solar units (1a - 1d) mounted above the apparatu</t>
  </si>
  <si>
    <t>SINCRON SRL</t>
  </si>
  <si>
    <t>FR2857005A1</t>
  </si>
  <si>
    <t>GR1004712B</t>
  </si>
  <si>
    <t>BAKOS GEORGIOS</t>
  </si>
  <si>
    <t>COMBINATIONAL-CYCLE SOLAR THERMAL STATION FOR THE PRODUCTION OF POWER AND DRINKING WATER BY EXPLOITATION OF HEAT DERIVED FROM THE AIR CONDITIONING ARRANGEMNTS OF BUILDINGS</t>
  </si>
  <si>
    <t>CN2487727Y</t>
  </si>
  <si>
    <t>ZHOU MIN</t>
  </si>
  <si>
    <t>Solar device for heating water and desalination of sea water</t>
  </si>
  <si>
    <t>The utility model comprises a plurality of heat collecting pipes 1, wherein the upper end of each heat collecting pipe is communicated with a steam manifold 2 provided with a cooling water inlet 2'; the lower end of the steam manifold is communicated with a communicating pipe 3 provided with a hot water outlet which is a blowoff valve 14. The upper part of the steam manifold is provided with an air valve 17; a steam outlet 15' is communicated with a condenser 4 provided with a fresh water outlet 16', a water inlet which is a water feeding valve 12 and a water outlet which is a non-return valve 18, wherein the water inlet is provided with an automatic controlling valve for water level 19. The water feeding valve 12 and the non-return valve 18 are respectively communicated with both ends of a backwashing valve 13; a steam valve 15 is arranged between the steam outlet and the condenser 4. The utility model can obtain both hot water and fresh water and is suitable for areas where fresh water is lackin</t>
  </si>
  <si>
    <t>CN2495637Y</t>
  </si>
  <si>
    <t>GUO YONGBO</t>
  </si>
  <si>
    <t>Solar energy sea water desalination equipment</t>
  </si>
  <si>
    <t>A solar seawater desalination shed includes a transparent sunlight shed mask, shed rack and evaporation pond and is characterized in that: a diversion trench is arranged below the transparent sunlight shed mask through the shed rack supporting the transparent sunlight shed mask with a tilted angle and has a water flow slope, a fresh water outlet is arranged at the lowest part of the diversion trench, and a seawater inlet is arranged above the evaporation pond and a concentrated seawater discharge outlet is arranged below the evaporation pond. Solar energy is used for seawater desalination, saving energy, lowering costs by more than 50 per cent, simplifying the equipment structure design, and the production process is simple, so a 1m and (2) small-sized portable shed for travel, field operations and others, a 5 to 20 m medium-sized fixed shed for families and small groups and a 500 to 1000 m large-sized fixed shed for production of fresh water in factories and for salt manufacturing can be made. The solar seawater desalination shed can be both used for seawater desalination and for change in quality of overproof water and sewage processin</t>
  </si>
  <si>
    <t>DE10038002A1</t>
  </si>
  <si>
    <t>HAPKE HEINZ ING(GRAD)</t>
  </si>
  <si>
    <t>DE10106995A1</t>
  </si>
  <si>
    <t>GAUSS EDMUND</t>
  </si>
  <si>
    <t>EA1982B1</t>
  </si>
  <si>
    <t>SURIA HOLDINGS SARL</t>
  </si>
  <si>
    <t>GREENHOUSE</t>
  </si>
  <si>
    <t>ES2165824AA</t>
  </si>
  <si>
    <t>DYTA EN Y MEDIO AMBIENTE S A L</t>
  </si>
  <si>
    <t>Autonomous self-propelled desalination plant assisted by renewable energy</t>
  </si>
  <si>
    <t>Autonomous self-propelled desalination plant assisted by renewable energy.Autonomous self-propelled desalination plant assisted by renewable energy on a marine artefact that consists of a floating platform on which is installed a plant for making drinking water by evaporation (11) and/or inverse osmosis (10), temporary storage tanks for desalinated water (12), systems of supply of water to land (5), one or more wind-driven generators (21) for production of electrical energy necessary for plant, a thermal and/or photovoltaic solar power station (22), for the preheating of water on entry to the process and a diesel-electric propulsion plant (17) to complete the energy supply of the desalination plant and for the propulsion of the marine artefact. The plant will be capable of producing drinking water or water for irrigation and will be equipped with a system of physical/chemical analysis both for the water on entry and for the water produced in order to guarantee its quality.</t>
  </si>
  <si>
    <t>ES2167148AA</t>
  </si>
  <si>
    <t>GONZALEZ SOBRINO CIPRIANO</t>
  </si>
  <si>
    <t>Water desalinator processes sea water and purifies contaminated water, using natural and ecological components and formulas</t>
  </si>
  <si>
    <t>The water desalinator processes sea water and purifies contaminated water, using natural and ecological components and formulas. Amongst its main components are an artificial pond, a containment wall with sluices, an auxiliary tank with sluices, a drive shaft with an alternator and a water pump, a supply deposit, an electricity accumulator, solar panels and aero-generators, air equipment with compressor and fan, electrical resistances for air heating, evaporation tunnel, hot air distribution pipes, steam rising tunnel, positions for reflecting solar heat towards the evaporator, air cooler, water and mineralization deposit</t>
  </si>
  <si>
    <t>FR2803883A1</t>
  </si>
  <si>
    <t>BONNELLE DENIS</t>
  </si>
  <si>
    <t>Electricity production using glasshouse solar heat to drive hot air balloons whose rate of ascent is used to drive an electric motor</t>
  </si>
  <si>
    <t>Uses heat derived from vast glass houses to supply heated air to hot air balloons every one or two hours. The ascent of the balloon is cable controlled and the latent power in the cable during ascent is used to drive a d.c. electrical motor. The electricity produced by the motor can also be used for sea water desalination.  The heat is derived from glass houses the ground surface of which is carpeted with a black body and whose dimensions are of the order of km. The air contained in the glass houses, is every one or two hours, transferred into hot air balloons having a volume of the order of several hm to several dozen hm, containing several thousand ton's of air, which will travel a distance of several kilometers into the high troposphere. The air output, for a diameter and height of 50 meters operates on the principal of a solar chimney, so as to expel air without the need for fans The tare of the balloon is equal to or less than zero by the fitting of balloons filled with lighter than air gas. The base for balloon depart and return is a 50 meter circle and control is done by cable. A d.c. machine operating normally as a generator transforms the ascension power of the balloon and its cable into electrical energ</t>
  </si>
  <si>
    <t>FR2815336A1</t>
  </si>
  <si>
    <t>COSTES DIDIER</t>
  </si>
  <si>
    <t>GB210557A</t>
  </si>
  <si>
    <t>COOKSON PETER</t>
  </si>
  <si>
    <t>SOLAR-HEATED SOIL DESALINATION PROCESS</t>
  </si>
  <si>
    <t>GR1003894B1</t>
  </si>
  <si>
    <t>ZAFEIRATOS ANDROIOANNOU PANAGI</t>
  </si>
  <si>
    <t>SOLAR DESALINATION APPARATUS</t>
  </si>
  <si>
    <t>KR2001069458A</t>
  </si>
  <si>
    <t>HAN SANG KWAN</t>
  </si>
  <si>
    <t>METHOD FOR NATURALLY IMPROVING WATER QUALITY BY USING MULTI-STAGE WATER STORING APPARATUS, AERATOR, AND GENERATOR, AND METHOD FOR OBTAINING ELECTRIC ENERGY USING RISING AND FALLING TIDES OF SEAWATER</t>
  </si>
  <si>
    <t>PURPOSE: A method for naturally improving the water quality using a multi-stage water storing apparatus, an aerator, and a generator, and a method for obtaining electric energy using rising and falling tides of the seawater are provided to naturally purify the polluted water by dissolved oxygen and a microbe included in the water, and the aerator. CONSTITUTION: A method for naturally improving the water quality includes the steps of constructing columns at walls(7) installed at fixed gaps by using H beams, movably attaching floodgates to the columns by movable shafts, and constructing multi-stage water storing apparatuses by using the floodgates having the structure of connecting cylinders to the floodgates at the upper part of moving shafts supporting the floodgate or installing a floodgate switch device using the cylinders or installing aerators and generators at the lower end parts of the floodgates, so that storage of water is possible at any place of the rive</t>
  </si>
  <si>
    <t>SEPHTON HUGO H</t>
  </si>
  <si>
    <t>WO0172638A1</t>
  </si>
  <si>
    <t>A sea-water distillatory using geothermal energy comprising hydraulic pump, water jet aspirator, flash evaporator, steam turbine, electric generator and condenser, wherein the hydraulic pump injects the seawater into the underground hot rock, the water jet aspirator pumps the heated seawater into the flash evaporator, the steam from the flash evaporator motivates the rotation of the steam turbine, which drives the generator for electrical energy generation, the aqueous vapor from the steam turbine is condensed into fresh water by the condenser, thus realizing the low cost production of fresh water.</t>
  </si>
  <si>
    <t>CN1498854A</t>
  </si>
  <si>
    <t>WU SHAOZHI</t>
  </si>
  <si>
    <t>Power generation system utilizing seawater desalination</t>
  </si>
  <si>
    <t>A seawater desalinating system with own electric generation unit is disclosed. The seawater heating pool is connected with seawater lifting pump, solar converter and anticorrosion water turbine. The pressurizing pump, membrane separator, low-temp distiller and heat exchanger are serially connected behind said water turbine. The seawater in its heating pool is heated to 27-45 deg.C by covered solar energy. The potential of water driven the water turbine and in turn the electric generator to generate electric energy, which is provided to distiller for evaporating the water. The water vapour is condensed by heat exchanger to obtain fresh water. Its advantage is no sewage discharg</t>
  </si>
  <si>
    <t>CN1530332A</t>
  </si>
  <si>
    <t>ZHENG YUE</t>
  </si>
  <si>
    <t>Negative cost sea water desalination of wind-energy source or marine energy</t>
  </si>
  <si>
    <t>A negative-cost process for desalinating seawater with wind energy or sea energy features that the wind energy or sea energy is converted to non-stable mechanical energy and/or DC electric energy, which is used to drive the sea desalinator (electrodialyzing electrolyzer or reverse electrodialyzer) to obtain fresh water, hydrogen gas and chlorine gas. Said wind or sea energy can also be used to tow the ice mountain to a destination sea region and the ice mountain is thawed to obtain pure fresh wate</t>
  </si>
  <si>
    <t>CN2608910Y</t>
  </si>
  <si>
    <t>YANG JUNFENG</t>
  </si>
  <si>
    <t>Glass heat tube vacuum tube solar heat collector</t>
  </si>
  <si>
    <t>The utility model discloses a glass heating pipe vacuum pipe solar energy collector, which is a glass heating pipe vacuum pipe solar energy collector that made up of a glass heating pipe with a spectrum selective coating surface and an external glass, which are pumped to be a vacuum. The heat collector adopts the solar energy as the energy and is suitable for water heating, boiled water, heating, drying, sun house, conditioning, ice making, electricity generating and ocean water desalination these fields, and further can be used as the heat collecting element for all day collection to the solar energy. The utility model has the advantages of vacuum thermal insulating, anti frost, antifouling, high thermal efficiency and greatly reduced producing cos</t>
  </si>
  <si>
    <t>CN2619929Y</t>
  </si>
  <si>
    <t>Solar device for seawater desalination</t>
  </si>
  <si>
    <t>The utility model discloses a solar seawater desalting device, which comprises a reservoir (1), a light permeable heat preserving shed (2). The light permeable heat preserving shed (2) has a vapor outlet (3) which is connected with a vapor condensing tube (4). Wherein, terminal of the vapor condensing tube (4) is provided with a distilled water outlet (5). Through sunlight, the utility model finishes distilling seawater and acquiring purely fresh water. Therefore, the utility model can be widely used in fields such as drinking water, irrigation and bath. Compared with the prior art, the utility model is beneficial to save energy, prevent pollution and reduce cost. Particularly, the light permeable heat preserving shed can adopt plastic shed having aerated interlayer, which can resist corrosion, conduct flexible support by air so as to reduce friction with shed accessory cased by traditional frame, prolong service life of the light permeable heat preserving shed, save huge amount of material and reduce cost in desalting seawate</t>
  </si>
  <si>
    <t>DE10305424A1</t>
  </si>
  <si>
    <t>RETTER TIMM DR</t>
  </si>
  <si>
    <t>DE202004003380U1</t>
  </si>
  <si>
    <t>LÃ¼DER ERHARD-PETER DIPL-ING</t>
  </si>
  <si>
    <t>EG23192A</t>
  </si>
  <si>
    <t>MADKOAR YOUSRY EL-SAID ALY</t>
  </si>
  <si>
    <t>See waves powered desalination units.</t>
  </si>
  <si>
    <t>DCT DOUBLE-CONE TECHNOLOGY AG</t>
  </si>
  <si>
    <t>ES2211338AA</t>
  </si>
  <si>
    <t>LYNG BJORN</t>
  </si>
  <si>
    <t>System is for desalination of water, based on wind power in isolated systems lacking production of electrical energy</t>
  </si>
  <si>
    <t>The system is for desalination of water based on wind power in isolated systems lacking production of electrical energy. The system comprises a windmill with a movable column sustained by a series of retentive bearings, the blades of the mill being connected to its external shaft. The mill is connected directly to a high pressure pump which in turn is connected via a valve to a turbine joined to a pump for extraction of water from a well.  The water is transported to a tank, part of it is returned to the high pressure pump, and the remainder flows to a system for recovery of energy. A system is provided, equipped with a mini-turbine and an auxiliary pump connected with a system of inverse osmosis membranes, in turn connected with a drinking water tan</t>
  </si>
  <si>
    <t>FR2847571A1</t>
  </si>
  <si>
    <t>SIRAGNA MARCEL</t>
  </si>
  <si>
    <t>FR2851766A1</t>
  </si>
  <si>
    <t>RENAUT YVES|BARON MURIEL</t>
  </si>
  <si>
    <t>GR1004532B1</t>
  </si>
  <si>
    <t>GKARAS GEORGIOS EVANGELOU</t>
  </si>
  <si>
    <t>PHOTOVOLTAIC SOLAR TRACKING APPARATUS</t>
  </si>
  <si>
    <t>HITACHI LTD</t>
  </si>
  <si>
    <t>JP2004160301A2</t>
  </si>
  <si>
    <t>MARUYAMA TAIRA</t>
  </si>
  <si>
    <t>DESALINATION SYSTEM</t>
  </si>
  <si>
    <t>PROBLEM TO BE SOLVED: To provide a desalination system utilizing solar heat which stably attains high vaporization efficienc</t>
  </si>
  <si>
    <t>TWM243265U</t>
  </si>
  <si>
    <t>LIN BO-WEN</t>
  </si>
  <si>
    <t>Solar-energy superconducting seawater-desalting structure</t>
  </si>
  <si>
    <t>UA67045A</t>
  </si>
  <si>
    <t>WIND WATER DESALTING UNIT</t>
  </si>
  <si>
    <t>A wind water desalting unit has a tower, wind turbine with vertical axis of rotation in vertical cylindrical channel and electric generator, at that the tower is arranged of vertical walls installed as a cross-like structure, those in each of 4 sectors, together with the upper and the lower profile surfaces form confusers; under the wind turbine, with vertical axis of rotation, there are placed the diffuser-desalter, conical in shape, with water collector; and in the upper part of the tower a hydro-accumulating tank is placed, this is connected by discharge pipelines to the turbine and by the pump-in pipeline - to the water collector. The shafts of the hydro-turbine and the wind turbine are placed at one axis and connected to each other by a connecting-disconnecting muff, and the connection of the wind turbine to the shaft is provided with variable coupling coefficien</t>
  </si>
  <si>
    <t>WO04056707A1</t>
  </si>
  <si>
    <t>DESALINATION DEVICE, DESALINATION METHOD, AND FLOATABLE POROUS CARRIER</t>
  </si>
  <si>
    <t>A desalination device and a desalination method are disclosed, wherein water containing salts and the like, such as seawater, in the desalination device is efficiently evaporated by utilizing sunlight, which is natural energy, and the evaporation air currents are efficiently condensed for desalination. The interior of a sealed structure (1) is partitioned by a partition (4) such that the upper regions communicate with each other, one compartment serving as an evaporation chamber (2) having an inflow port (9) for the water containing salts and the like and a discharge port (10) for the evaporation-concentrated water containing salts and the like, the other compartment serving as a condensation chamber (3) having a take-out port (13) for the condensed water. The upper and front surfaces of the evaporation chamber (2) are made of a sunlight-permeable member (5), while the wall of the condensation chamber (3) is provided with fins (8) and/or a cooling water channel (15) in order to enhance the condensation effec</t>
  </si>
  <si>
    <t>AU3100512AD</t>
  </si>
  <si>
    <t>BEN SPEIRS</t>
  </si>
  <si>
    <t>Solar Boosted Vacuum Distillation Desalination</t>
  </si>
  <si>
    <t>CN1417132A</t>
  </si>
  <si>
    <t>BEIJING HUARUINENG SCI-TECH DEVELOPMENT CO LTD</t>
  </si>
  <si>
    <t>Solar-energy sea water desalting equipment</t>
  </si>
  <si>
    <t>The solar-energy sea water desalting equipment can heat the heat conducting medium to required high temperature while ensure required heat conducting medium flow rate. The equipment includes a high-temperature heat collector to collect solar energy and heat the heat conducting medium and with heat conducting medium inlet pipe and outlet pipe; a steam boiler to produce high temperature steam usingthe high temperature heat conducting medium; and a multieffect distiller to distill sea water to produce fresh water. It is characterized by the high-temperature heat collector comprising several parallelly connected heat collecting devices connected between the heat conducting medium inlet and outlet pipes, and each heat collecting device comprising several heat collecting units with several high temperature heat collecting pipes serially connecte</t>
  </si>
  <si>
    <t>CN1422811A</t>
  </si>
  <si>
    <t>YUAN XIANGSHENG</t>
  </si>
  <si>
    <t>Solar sea water purifier</t>
  </si>
  <si>
    <t>The invention discloses a solar seawater-purifier, including solar vacuum heat-collecting pipe, water-entering tank pipe, steam pipe and condensation unit, the top of the heat-collecting pipe connected with the steam pipe, the lower end of that with the water-entering tank pipe, the connection is of detachable and airtight and the condensation unit linked between the steam pipe and the water-entering tank pipe, and the vapor produced by heating in the heat-collecting pipe is cooled by cooling tank in the condensation unit to get the purified freshwate</t>
  </si>
  <si>
    <t>CN1435938A</t>
  </si>
  <si>
    <t>XU JINLU</t>
  </si>
  <si>
    <t>Wind-driven doube-rotor generator system and sea water desalination, and ecological recovery of aeolian landform</t>
  </si>
  <si>
    <t>A wind-driven dual-motor electric generator system is disclosed. It can be used for generating electric energy, electrolyzing water, accumulating energy, heating reduced water to making steam for generating electricity, and desalinating seawater by used steam. Said electric generators are installed in desolate land in array mode to damp the wind force and destro</t>
  </si>
  <si>
    <t>LUO GUIRONG</t>
  </si>
  <si>
    <t>Seawater desalter</t>
  </si>
  <si>
    <t>CN2575566Y</t>
  </si>
  <si>
    <t>CHEN YU</t>
  </si>
  <si>
    <t>Heater for drying tunnel</t>
  </si>
  <si>
    <t>The utility model discloses an anti-scale solar heat collecting element with a combined type of a heating pipe and a vacuum pipe. The utility model is suitable for assembling a solar water heater, a heat collector and other solar water heating devices, and provides all-weather heat collecting elements which are applied to the fields, such as a washing hot water field, a reconstruction field of a coal fired boiler, an industrial and agricultural hot water field, an air conditioner field, a heating field, a pumping and spray irrigation field, an optothermal power generation field, a sea water desalination field, etc. The utility model is inserted into an inner cavity of a vacuum heat collecting pipe by a heating pipe. Heat transfer media are filled between the evaporating section of the heating pipe and the vacuum heat collecting pipe. The outer wall of the condensing section of the heating pipe is covered with a metal pipe, and the outer surface of the metal pipe is coated with an anti-scale coating layer. The metal pipe is connected with the opening part of the vacuum pipe through a lower hole of a connecting sleeve pipe in a seal way. An upper hole of the connecting sleeve pipe is connected with the outer wall of the anti-scale metal pipe which is used for conducting heat in a seal way. The utility model has the advantages of no pipe explosion, no water leakage, no frost crack, high thermal efficiency and no scale deposit of the condensing section of the heating pipe and an inner cavity of the vacuum pipe. The utility model can be made into a solar water heater in an integral type, a split type, a full pressure bearing type, or a top water type and the solar water heater is naturally circulated or forcibly circulated. The utility model is easily combined with a building to realize the integration of the solar water heater and the buildin</t>
  </si>
  <si>
    <t>CN2576704Y</t>
  </si>
  <si>
    <t>JIANG XINGZHOU</t>
  </si>
  <si>
    <t>Solar sea-water desalting apparatus</t>
  </si>
  <si>
    <t>The utility model relates to a solar sea water desalting device, which enables fresh water to be separated from brine by distilling sea water in a solar energy generator by utilizing solar energy as a heat source and can realize the effective operation of devices to prepare fresh water by a condenser, a heat exchanger, and a sensing controller. The solar energy generator is a transversal jacket type tubular container, the bottom part is provided with a row of heating holes for the phase change heat conducting parts of solar heat collecting pipes to be inserted into an inner liner evaporation chamber; a jacket part is a fresh water storage chamber; the fresh water storage chamber is communicated with a vertical cylindrical vapor and water separating chamber, and the upper end of an extracting pipe which is inserted inside an evaporator is positioned at the center of the vapor and water separating chamber; the bottom parts of the evaporation chamber and the fresh water storage chamber and the top part of the vapor and water separating chamber are respectively provided with nozzles connected with a sea water pipe, a fresh water pipe, and the condense</t>
  </si>
  <si>
    <t>CN2581425Y</t>
  </si>
  <si>
    <t>SU JUNSHENG</t>
  </si>
  <si>
    <t>Hydrogen solar sea water desalination device</t>
  </si>
  <si>
    <t>The utility model relates to a water desalting device with hydrogen solar sea, which is composed of a receiver 1, a connecting pipeline 2, a heat exchanger 3, an evaporator 4 and a condenser 5, wherein both the receiver and the heat exchanger are closed containers; the receiver is divided into two layers; an upper layers 11 comprises hydrogen-saturated ferrotitanium material 12, and a lower layer 13 which is coated with heat-insulating material 14 is provided with a water outlet 15, a water inlet 16 and a water feeding valve 17; the heat exchanger comprises ferrotitanium material; a gas valve 21 is arranged on the connecting pipeline 2 between the receiver and the heat exchanger; the evaporator is a closed container provided with a steam outlet 41 and a water inlet 42; the heat exchanger 3 is arranged in the evaporator; the water inlet 42 is connected with the water outlet 15 at the lower layer of the receiver through a pipeline on which an automatic water feeding valve is arranged 43; water in the evaporator drops to a certain position, the automatic water feeding valve is opened; the condenser is a coil dipped in sea water; one end of the condenser is connected with the steam outlet 41 of the evaporator, and the other end is a freshwater outlet 42. The utility model can obtain the goal of all-weather freshwater supply without the replenishment of electricity and ga</t>
  </si>
  <si>
    <t>CN2592630Y</t>
  </si>
  <si>
    <t>LI XINJIAN</t>
  </si>
  <si>
    <t>Solar seawater desalination device</t>
  </si>
  <si>
    <t>The utility model relates to a solar seawater desalination device, which is composed of a solar heat collector, a solar fractional distillation stove, a wind power air pump, a condenser, a liquid feeder, and an air delivery pipeline, wherein, liquid can be preheated via the solar heat collector; the solar fractional distillation stove is composed of a heat insulating base, a corrugated plate with comparatively small specific heat and good heat conducting performance, and an arch-shaped cover made of double-layer transparent materials, and the surface of the corrugated plate is coated with a dark color. The cover is connected with the circumference of the base in a sealing way; the upper part of the right center of the cover is made into a trumpet-shaped air outlet; the air outlet is connected with the wind power air pump via the air delivery pipeline; the liquid can be cooled by the condenser to form fresh water, and finally waste gas can be delivered back into the fractional distillation stove via a waste gas output pipe; the heat collector is communicated with the fractional distillation stove via the air delivery pipe; the fresh water can flow out from an outlet; a bittern collecting pipe is connected to the bottom part of the fractional distillation stove to collect bittern. The utility model can be used singly or can also be used in a parallel combined wa</t>
  </si>
  <si>
    <t>CN2594256Y</t>
  </si>
  <si>
    <t>CHENG FANG</t>
  </si>
  <si>
    <t>Solar reverse osmosis seawater desalting apparatus</t>
  </si>
  <si>
    <t>The utility model relates to a solar reverse osmosis seawater desalting device, which comprises a fine filter, a reverse osmosis membrane assembly, a steam generating solar energy part composed of a solar heat collector, a heat reservoir, a circulating pump, and a reverse osmosis water desalting part provided with a self-cleaning filter, an automatic flushing tank, and a steam turbine pump, and the water inflow quantity and the pressure of the reverse osmosis membrane assembly are provided by the steam turbine pump. The solar reverse osmosis seawater desalting device utilizes the steam generated by solar energy to directly drive the steam turbine pump, and the electric power can not be consumed, and the loss of heat efficiency caused in the method that the steam is changed into the electric power to drive the pump can be avoided. The utility model has the characteristics of the energy saving and the environmental protection of the solar energy technology as well as has the advantages of the seawater desalination of the membrane method. With the adoption of the utility model the water desalting cost can be reduce</t>
  </si>
  <si>
    <t>DE10222316A1</t>
  </si>
  <si>
    <t>GALLON GEORG DRRERPOL</t>
  </si>
  <si>
    <t>Desalination apparatus</t>
  </si>
  <si>
    <t>The utility model relates to a sea water desalinating device for fishing boats, which comprises a sea water tank (3), a heat exchanger (5), an evaporator (6), a water steam condensing and water storing tank (8) and a fresh water storing cabinet (9). The utility model is characterized in that the heat exchanger (5) uses waste hot air discharged by fishing boats as a heat source, and a magnetizer (1) and a foam separator (2) are arranged in the front of the sea water tank (3) in which a magnetic ball (4) is also arranged. The utility model has high efficiency which is 24 times of that of the solar energy the prior art, and makes medium and small fishing boats bring little fresh water, enhances the catching capability of the medium and the small fishing boats and has the advantages of simple structure, low cost and convenient us</t>
  </si>
  <si>
    <t>DE19915818A1</t>
  </si>
  <si>
    <t>GRIMM ARNOLD</t>
  </si>
  <si>
    <t>DE19936702A1</t>
  </si>
  <si>
    <t>EP1032763A1</t>
  </si>
  <si>
    <t>ELFOULY GAMAL HS</t>
  </si>
  <si>
    <t>PYRAMIDAL MACHINE</t>
  </si>
  <si>
    <t>An energy conversion machine (1) having a pyramidal shape (7) is disclosed. Wind and water energy is utilized by the conversion machine (1) for water desalination and purification, heating, cooling or as an underwater life support system. The pyramidal machine (1) does not cause audio or noise pollution, air pollution or in effect, the environmen</t>
  </si>
  <si>
    <t>TECNOHOLDING S A</t>
  </si>
  <si>
    <t>GR200056U</t>
  </si>
  <si>
    <t>SARANTOPOULOS THEODOROS</t>
  </si>
  <si>
    <t>FLOTTABLE AND GROUND SOLAR POWER STATION FOR DESALTED WATER AND DERIVATIVES THEREOF</t>
  </si>
  <si>
    <t>JP2000202441A2</t>
  </si>
  <si>
    <t>HITACHI ENGINEERING &amp; SERVICES CO LTD</t>
  </si>
  <si>
    <t>OPERATING DEVICE FOR SEA WATER DESALTING DEVICE BY WIND POWER GENERATOR AND SEA WATER DESALTING METHOD</t>
  </si>
  <si>
    <t>PROBLEM TO BE SOLVED: To provide an optimum system and method taking stable water making work, equipment working rate and cost into consideration by combining a wind power generator and a sea water desalting devic</t>
  </si>
  <si>
    <t>JP2000325945A2</t>
  </si>
  <si>
    <t>DEVICE FOR DESALTING SALT WATER</t>
  </si>
  <si>
    <t>PROBLEM TO BE SOLVED: To provide a device for desalting salt water by using solar heat, decreasing electric power consumption extremely and being driven by only solar batteries or by solar batteries and storage batteries to eliminate the need for external electric powe</t>
  </si>
  <si>
    <t>WATER TREATMENT PROCESS</t>
  </si>
  <si>
    <t>RU2165890C1</t>
  </si>
  <si>
    <t>GOSUDARSTVENNOE UNITARNOE PREDPRIJATIE TSENTRALNY</t>
  </si>
  <si>
    <t>SOLAR DESALTING UNIT</t>
  </si>
  <si>
    <t>thermal engineering; domestic low- capacity desalting units. SUBSTANCE: unit has solar collector and multiple- section vacuum distiller. Test and evaporation-condensation heat-transfer apparatuses of distiller are made in the form of spiral tubes with turns arranged horizontally. Brine is evacuated from distiller by means of water-air ejector. Specific capacity of unit depends on number of sections engaged in process and amounts to 1-3 liters of distillate per hour from one square meter of solar collector. EFFECT: enhanced economic efficiency, reduced power requirement, and improved reliability of unit. 2 d</t>
  </si>
  <si>
    <t>EBARA CORP|SATO HARUKI</t>
  </si>
  <si>
    <t>TW200424573U</t>
  </si>
  <si>
    <t>IND TECH RES INST</t>
  </si>
  <si>
    <t>Wind power reverse-osmosis desalination water-making device</t>
  </si>
  <si>
    <t>US6083382</t>
  </si>
  <si>
    <t>BIRD MARK</t>
  </si>
  <si>
    <t>Water desalination system</t>
  </si>
  <si>
    <t>A system and method for producing potable water from a brine source uses an Archimedean screw to elevate water to an elevated point. The water is then filtered to desalinate the water through a series of filters arranged in a vertical shaft using gravity to move the water through the filters. The vertical nature of the screw and shaft reduce land requirements and costs. A power source turns the screw and relies on renewable energy sources, such as solar, wind, and tidal/wave power. A turbine is used to recapture any energy in the descending water. The screw, renewable energy power source, and turbine reduce the energy requirements and costs. A brine recycling system recovers the removed brine and various elements and minerals are separate</t>
  </si>
  <si>
    <t>UNITED STATES OF AMERICA AS REPRESENTED BY THE SECRETARY OF THE NAVY THE</t>
  </si>
  <si>
    <t>WO0047526A2</t>
  </si>
  <si>
    <t>KAUFMANN KLAUS</t>
  </si>
  <si>
    <t>DEVICES FOR SUPPLYING AUTARKIC BUILDINGS</t>
  </si>
  <si>
    <t>The invention relates to devices for supplying autarkic buildings. The invention aims at solving the problem of providing devices for autarkic buildings to optimize the supply of potable water and power and energy transport. This is solved by a rotatory desalinization plant, an orientable collector surface and a special heat pipe syst</t>
  </si>
  <si>
    <t>WO0144121A1</t>
  </si>
  <si>
    <t>The invention relates to the used of coated formed bodies, comprising a coating with wetting properties, for solar desalination plants. Said solar desalination plants comprise coated formed bodies, made from transparent thermoplastic plastics, which may be produced by coating a section of the formed body surface, or the total formed body surface, with a coating agent, comprising a) 0.005 to 2 parts by weight of a compound of formula (1), b) 1 to 20 parts by weight of a water insoluble oxide or several water insoluble oxides of a metal, or a semi-metal and c) 80 to 100 parts by weight of a mixture of an acid and water, which may comprise more than 90 % wate</t>
  </si>
  <si>
    <t>SEA WATER DESALINATION, EVAPORATION AND MANUFACTURING OF ENERGY DEVICE</t>
  </si>
  <si>
    <t>CN2335955Y</t>
  </si>
  <si>
    <t>XIAO DESHENG</t>
  </si>
  <si>
    <t>Solar sea water desalinating apparatus</t>
  </si>
  <si>
    <t>The utility model relates to a sea water desalting device which utilizes solar energy as the energy source. The utility model is characterized in that a sea water spray pipe is installed in the cavity of a solar heat collecting pipe; after sprayed into the cavity in a mist shape, sea water is vaporized by high temperature rapidly; after entering a steam chamber which is submerged in a cooling pond fully filled with sea water, steam is cooled and liquified into fresh water. The utility model has the advantages of reasonable design, simple structure, convenient operation and maintenance, low cost, and low energy consumptio</t>
  </si>
  <si>
    <t>CN2339567Y</t>
  </si>
  <si>
    <t>GAI TIANRONG</t>
  </si>
  <si>
    <t>Direct pressure-reducing type solar sea-water desalination device</t>
  </si>
  <si>
    <t>The utility model relates to a solar seawater desalting device which also comprises a solar hot water storage tank, a solar high efficiency heat collecting plate, a pressure regulating pipe, and a temperature electricity conducting device. The pressure regulating pipe and the temperature electricity conducting device are respectively arranged above the solar hot water storage tank, and the lower ends of the pressure regulating pipe and the temperature electricity conducting device are respectively arranged on a lower part and a middle part in the solar hot water storage tank; the solar hot water storage tank are respectively communicated with the solar high efficiency heat collecting plate and a jetting water pump. After the temperature electricity conducing device measures a definite temperature, the jetting water pump is started. Negative pressure generated by the motion of the jetting water pump makes hot seawater in closed environments, such as the solar hot water storage tank, etc. evaporate through rapid pressure reduction, and the evaporated seawater is cooled through a steam passage into a freshwater collecting tank to become freshwater. The fresh water collecting tank is made of thin plate stainless steel material and also has an air cooling function, so that the utility model has the advantages of low operating cost, simple structure and convenient installation and opens up another way for the utilization of solar water heater</t>
  </si>
  <si>
    <t>UNIVERSITY XIBEI POLYTECH</t>
  </si>
  <si>
    <t>CN2358405Y</t>
  </si>
  <si>
    <t>Vacuum heat collecting pipe</t>
  </si>
  <si>
    <t>The utility model discloses a novel vacuum heat collecting pipe, which is suitable for the fields of hot water and boiling water supplying, air conditioner, refrigeration, heating, drying, water pumping, generating and sea water desalting, etc., and the utility model can be used as a heat collecting component for collecting solar energy. A metal pipe with a liquid filling nozzle and a full glass vacuum heat collecting pipe are sealed and stuck by adhesive at an opening part, and the full glass vacuum heat collecting tube is filled with liquid working medium. The metal pipe is also filled with liquid working medium, and the upper part of the working medium liquid level in the metal pipe is provided with air storing space. The utility model can operate with-50 DEG, the working medium can not freeze, if one of the full glass vacuum heat collecting pipe is broken, the utility model can not leak water, and the utility model has the advantages of reliable operation, easy fabrication and lower cost compared with tube-type vacuum heat collecting pipe</t>
  </si>
  <si>
    <t>CN2360802Y</t>
  </si>
  <si>
    <t>BEIJING SOLAR ENERGY INST</t>
  </si>
  <si>
    <t>Solar heat collector</t>
  </si>
  <si>
    <t>The utility model relates to a solar heat collector, which comprises a case body, an insulator, heat absorbing plates and a glass cover plate. The utility model is characterized in that the heat absorbing plates are arranged separately and alternately. A condenser is arranged at the back of each heat absorbing plate. The condenser is fixed to the case body. Selective absorption coatings are both coated on the front surface and the back surface of the heat absorbing plate. The utility model is characterized in that high operating temperature can be achieved with no cost enhancement. The solar heat collector can be widely used for solar hot-water heating, solar refrigeration air conditioners, solar desalination, solar industrial heating, et</t>
  </si>
  <si>
    <t>CN2367601Y</t>
  </si>
  <si>
    <t>HU BAIXI</t>
  </si>
  <si>
    <t>Solar sea-water desalination apparatus</t>
  </si>
  <si>
    <t>The utility model relates to a medium-and-high temperature type solar energy heat collector, pertaining to the technical field of a solar energy apparatus, which comprises an upper rectangle box, a lower rectangle box, a heat collecting pipe, a flat-plate bracket, light-reflection tiles and a U-shaped pipe; wherein, the upper end of the heat collecting pipe stretches into the lower rectangle box and is relatively fixed through a fixed sealing ring; a lower end of the heat collecting pipe stretches into the lower rectangle box and is fixed through a tail cover; the light-reflection tiles are  underlaid beneath the heat collecting pipe; the light-reflection tiles are flatly paved on the flat-plate bracket; the U-shaped pipe is arranged inside the heat collecting pipe; a heat-conduction aluminum wing is nested outside the U-shaped pipe; two outlets of an upper end of the U-shaped pipe are respectively connected with an oil inlet pipe and a communicating pipe, or an oil outlet pipe and a communicating pipe. The heat collecting pipe designed of the utility model utilizes the solar energy to heat the heat-conduction oil inside a circulation pipeline up to 100 DEG C. Thus, the utility model can be widely used. The heat-conduction oil can generate steam through second-time heat exchanging, and the steam can be used for sea water desalination, warehouse drying, family heating and cookin</t>
  </si>
  <si>
    <t>DE10100264A1</t>
  </si>
  <si>
    <t>POSWIK ALEXANDER VON</t>
  </si>
  <si>
    <t>DE10100676A1</t>
  </si>
  <si>
    <t>AERODYN ENGINEERING GMBH</t>
  </si>
  <si>
    <t>DE10115961A1</t>
  </si>
  <si>
    <t>PREDZINK PAUL GERD</t>
  </si>
  <si>
    <t>The wind power plant comprises a tower (72), a nacelle, which is supported by the tower in a manner that permits it to rotate about a horizontal axis, and a rotor (10, 12, 14) that is mounted inside said nacelle. A vaporizer (30) and a vapor compressor (26), which is mechanically driven by the rotor (10, 12) via a gearing (18), is situated inside the tower (72</t>
  </si>
  <si>
    <t>DE10140015A1</t>
  </si>
  <si>
    <t>ENVITECH GMBH</t>
  </si>
  <si>
    <t>PORCAR ORTI JAVIER</t>
  </si>
  <si>
    <t>FR2826065A1</t>
  </si>
  <si>
    <t>GALLAN PIERRE HENRI</t>
  </si>
  <si>
    <t>Wind turbine with horizontal concave blades for electrical desalination pump, comprises two horizontal blades set at angle to each other on common axis in support with fixed wind vane</t>
  </si>
  <si>
    <t>Has horizontal axis whose ends rest on a wind directed support. On the axis are fixed two semi-conic metal fiber concave blades set obliquely with respect to each other. Wind pressure acting over the whole of the blades inner surface causes them to rotate. A wind vane set the blades in the wind directio</t>
  </si>
  <si>
    <t>GR1004202B1</t>
  </si>
  <si>
    <t>GEORGIADIS IOANNIS GEORGIOU</t>
  </si>
  <si>
    <t>Instant vaporization solar desalinator</t>
  </si>
  <si>
    <t>GR1100078A</t>
  </si>
  <si>
    <t>IOSIFIDIS IOANNOU MINAS</t>
  </si>
  <si>
    <t>SYSTEM FOR WATER DESALINATION WITH SOLAR ENERGY</t>
  </si>
  <si>
    <t>SOLAR DESALINATION PLANT COMPRISING COATED TRANSPARENT FORMED BODIES</t>
  </si>
  <si>
    <t>FRESH WATER GENERATOR</t>
  </si>
  <si>
    <t>NKK CORP</t>
  </si>
  <si>
    <t>TAKUMA CO LTD</t>
  </si>
  <si>
    <t>KR2002066502A</t>
  </si>
  <si>
    <t>PARK CHANG HO</t>
  </si>
  <si>
    <t>METHOD AND APPARATUS OF SEAWATER DESALINATION USING SOLAR HEAT</t>
  </si>
  <si>
    <t>PURPOSE: Method and apparatus of seawater desalination using solar heat are provided to increase heating efficiency by sequentially passing seawater introduced at low temperature through cooling pipe and heat recovery pipe, and improve condensation efficiency by keeping the surface of the cooling pipe cold. CONSTITUTION: In a desalination apparatus for desalting seawater using solar energy, the apparatus of seawater desalination comprises an intake unit(100) for introducing seawater containing salt; a filtering unit(200) for removing particle shaped materials such as floating matter in the seawater introduced; a vapor generator(300) in the inner upper space of which a cooling pipe(310) is formed, a collection pipe(320) having a certain slope is formed on the bottom of the cooling pipe(310), and which is consisted of a sealed housing, heated seawater is introduced into an inlet(330) formed at the lower part of the housing so as to induce generation of vapor; a heat exchanger(400) for increasing temperature of seawater flowing into a pipeline using latent heat of the seawater concentrated as seawater is passing through the vapor generator(300); and a solar heat collector(500) to an inlet formed at one side of which an outlet of a heat recovery pipe(410) positioned in the internal space of the heat exchanger(400) is extended so that the heated seawater is introduced into the solar heat collector(500), and which heats seawater using solar energy collected on a heat collection plat</t>
  </si>
  <si>
    <t>KR2002067127A</t>
  </si>
  <si>
    <t>SEAWATER DESALINATION SYSTEM USING SOLAR HEAT</t>
  </si>
  <si>
    <t>PURPOSE: A seawater desalination system using solar heat is provided, which is able to produce freshwater with less electric consumption. CONSTITUTION: The seawater desalination system using solar heat comprises a seawater intake(100); a screen(200) for filtering seawater introduced into this system; a cooling pipe(310) through which cooled seawater flow; a vapor condensation plate(320) which is installed at the lower side of the vapor condensation plate; a freshwater generator(300) into which seawater is introduced after heated by solar plate; and a heat exchanger(400) for allowing a seawater produced in the freshwater generator thereinto through the cooling pipe for primary heatin</t>
  </si>
  <si>
    <t>RU2185327C2</t>
  </si>
  <si>
    <t>FEDERALNOE GUP|NIJA|NPOB MASHINOSTROE</t>
  </si>
  <si>
    <t>SOLAR DISTILLER</t>
  </si>
  <si>
    <t>solar energy technology, particularly, solar power plants converting solar energy into heat for desalting of mineralized (sea water, saline water) waters. SUBSTANCE: solar distiller has a body with transparent partition, bath, condensate accumulator, device for filling of mineralized water and discharge of concentrated brine. Installed inside solar distiller body, at its rear wall with clearance relative to wall, is vessel provided with devices for filling and discharge of mineralized water with reflecting screen mounted in front of vessel. EFFECT: increased productivity of solar distiller due to utilization of steam energy in its condensation for heating of mineralized water in vessel and also due to increased area of cooling of steam-air mixture and steam condensation. 1 d</t>
  </si>
  <si>
    <t>SE519164C2</t>
  </si>
  <si>
    <t>STEN FRIBERG|FRED GOLDBERG</t>
  </si>
  <si>
    <t>US20020112949A1</t>
  </si>
  <si>
    <t>CHO YONG MIN|KIM PHILIP YONG</t>
  </si>
  <si>
    <t>Modular clear roof and dark basin solar still</t>
  </si>
  <si>
    <t>Although water covers three-fourths of the earth's surface, it is unevenly distributed throughout. In some places, the demand for water exceeds the supply. There are several hundred desalination plants in the world, but it is very costly to produce fresh water. The Modular Clear Roof and Dark Basin Solar Still is a low-cost way to produce fresh water. The multiple modular roofs made of glass and/or clear plastic acts like a greenhouse. The sun shines through the roof creating heat. The salt water evaporates and condenses to make fresh water. This fresh water is collected in the half-pipes. Through a gravity flow, this water is collected in a water tank. This is feasible and effective in areas where the demand for water is high, especially in the equatorial or desert are</t>
  </si>
  <si>
    <t>US20030038022A1</t>
  </si>
  <si>
    <t>ROGDE MARY</t>
  </si>
  <si>
    <t>WO02087722A1</t>
  </si>
  <si>
    <t>VINZ PETER</t>
  </si>
  <si>
    <t>EVAPORATION METHOD FOR THE PRODUCTION OF CLEAN DRINKING WATER AND HIGH-PERCENTAGE BRINE FROM UNTREATED WATER CONTAINING SALT</t>
  </si>
  <si>
    <t>The invention relates to an economical method and devices for obtaining distillate-quality drinking water and high-percentage brine containing varying amounts of salt. Combined with a thermal power generation process, the system also provides electric current with a fuel utilization rate of more than 85 %. The inventive method uses waste heat and works with an evaporation-saturated air circulation system over a temperature interval with recuperative pre-warming of untreated water. Said systems can consist of a very large number of evaporation modules and can therefore be adapted to all drinking water requirements. The evaporation modules work in up to 4 system pressure stages and can use waste heat from the higher ranking system pressure stages in the pressure stages disposed downstream therefrom. Heat consumption values of less than 10 kWh/m3 of drinking water can thus be obtained. The modular design can meet capacities of 3.0 -1000 m3/h drinking water using standard gas turbines/generator sets. Smaller amounts of drinking water can be obtained by using the waste heat from internal combustion engine</t>
  </si>
  <si>
    <t>EFRATY AVI</t>
  </si>
  <si>
    <t>WO03022746A1</t>
  </si>
  <si>
    <t>JONA ROBERTO</t>
  </si>
  <si>
    <t>A seawater desalination system (1) has a desalination unit (2), for receiving seawater and supplying desalinated water, and a desalinated water storage device (4), which are located adjacent to each other, and both of which float on the sea, the storage device having at least one floating bag (23) made of flexible sheet material, conveniently a plastic sheet materia</t>
  </si>
  <si>
    <t>WATER DESALTING APPARATUS</t>
  </si>
  <si>
    <t>CA2308805A1</t>
  </si>
  <si>
    <t>SUPPIAH SELLATHURAI|SUPPIAH KAMALAMMA|SUPPIAH ASHA</t>
  </si>
  <si>
    <t>DESALINATION PROCESS/EQUIPMENT</t>
  </si>
  <si>
    <t>A desalination container is enclosed to contain water vapour. Salt water is provided to a fibrous hydrophilic support, preferably of woven cotton, placed adjacent a heated evaporator surface of the container. Water vapour condenses on a cooled condensation surface located adjacent to the evaporator surface and fibrous support. Fresh water is collected from the condensing surface as its condense</t>
  </si>
  <si>
    <t>CN1312451A</t>
  </si>
  <si>
    <t>YANG ZHENYU</t>
  </si>
  <si>
    <t>Multistage combined solar energy absorber</t>
  </si>
  <si>
    <t>The present invention is used in the place having need of absorbing heat energy in the fields of petrochemical industry, civil air-conditioning and sea water desalination. It is a multistage combinedequipment comprised of several poly-lens light-gathering bodies for absorbing solar energy. Under the irradiation of sun light the light can be focused on the tube wall to produce great energy which can be absorbed by internal liquor in the tube. When the irradiation intensity is changed in can utilize computer to regulate flow rate of liquor or control the intensity of alternating field between electrode plates in the solar absorber to implement its required energy. Said invention not only can save energy source and resource, but also can protect environment, so that it possesses high practical valu</t>
  </si>
  <si>
    <t>CN1314569A</t>
  </si>
  <si>
    <t>HUANG YUANZHUO</t>
  </si>
  <si>
    <t>Automatically controlled orientationally reflective solar energy collection and light-heat conversion equipment</t>
  </si>
  <si>
    <t>The solar energy collecting and light to heat converting equipment includes reflection unit(s), heat collecting units in required amount and control circuit. It is suitable for use in different scale, easy to implement and capable of controlling thermodynamic parameters. The present invention may be used in power generation, energy storing water pumping, distillation, sea water desalting, heating, refrigerating and other field</t>
  </si>
  <si>
    <t>CN1336332A</t>
  </si>
  <si>
    <t>LI JIANZHONG</t>
  </si>
  <si>
    <t>Solar energy sea water desalting equipment and method</t>
  </si>
  <si>
    <t>The present invention relates to method of solar energy sea water desalination and its equipment. Sea water is sent to solar energy heating pool from sea water filtering well by water pump to raise its temperature, then second time filtered by passing through filtering pipe and enters the distilling tower to proceed low pressure distillation, at the same time, Ruoci blower is used is proceed evaporation under low pressure, the steam is extracted and pressured to the cooling plate at the left side of heating pool, and flows along curvilinear cooling tube of heating pool in the reverse direction of sea water entering direction, then flows out the water outlet as fresh water. Under the distilling tower, there is screw conveyor to collect salt. It is low in cost for fresh water productio</t>
  </si>
  <si>
    <t>CN2442986Y</t>
  </si>
  <si>
    <t>NINGXIA INST OF AGRICULTURE AN</t>
  </si>
  <si>
    <t>Solar distillation purifying collecting device for brackish</t>
  </si>
  <si>
    <t>The utility model relates to a solar distillating, purifying and water collecting device for brackish water. The utility model is characterized in that a distillating shed composed of a steel-pipe arch frame and no-drip film with long service life is fully and hermetically covered on a distillating pool arranged in the distillating shed. Brackish water is changed into good-quality drinking water or irrigation water after the brackish water is distillated. The utility model mainly solves the problem of the public drinking water and improves the quality of the drinking water at arid areas with brackish water resources and little rain. The utility model has the advantages of simple structure and convenient maintenance and management without needing power and is suitable for applying to dispersive peasant household of areas with poor-quality water, and meanwhile, the utility model can also be used as sea water desalinating and simple sewage treating devices or some industrial distillating purposes, et</t>
  </si>
  <si>
    <t>CN2452996Y</t>
  </si>
  <si>
    <t>WANG BAOMIN</t>
  </si>
  <si>
    <t>Solar energy sea water desalination apparatus</t>
  </si>
  <si>
    <t>The utility model provides a solar energy sea water desalinating apparatus, which is composed of a solar energy water heater of a vacuum pipe, a solar energy evaporator, a solar energy desalinating evaporator, a draught fan, a steam condenser, a water pump and a fresh water storing tank, wherein, the water pump, the steam condenser, the solar energy water heater of a vacuum pipe and the solar energy evaporator are connected together in series through a pipeline, the solar energy evaporator is connected together with the head and the tail of the solar energy desalinating evaporator in series, the top end of the solar energy evaporator is connected with the draught fan in series through a pipeline and is connected with a steam inlet of the steam condenser, and a condensed water outlet of the steam condenser is connected with the fresh water storing tank through a pipeline. The solar energy sea water desalinating apparatus has the characteristics of reasonable design, simple structure, easy processing, convenient use, energy saving, et</t>
  </si>
  <si>
    <t>CN2463699Y</t>
  </si>
  <si>
    <t>GONG HUIQIN</t>
  </si>
  <si>
    <t>Wind and water cooled cold slag heat-exchanging conveying device</t>
  </si>
  <si>
    <t>The utility model relates to a wind and water cooled type cold slag heat-exchanging and conveying device. The utility model is characterized in that the cross sections of an outer sleeve and an inner sleeve are composed of circular arcs or are respectively in an ellipse shape; furnace slag screens are arranged by layers in the inner sleeve. The cold slag heat exchange of the utility model mainly uses the heat exchange of wind and the slag, and thus the cooling water can use industrial water. The utility model is used for wind and water cooled type vibrating slag cooling machines, and is also suitable for wind and water cooled type cold slag heat-exchanging and conveying systems with pneumatic conveying. The wind and water cooled type vibrating slag cooling machines and wind and water cooled type cold slag heat-exchanging and conveying systems with pneumatic conveying by using the utility model can satisfy the actual requirement that some users can not use desalinated water and softening water as the cooling water of the slag cooling machin</t>
  </si>
  <si>
    <t>CN2478030Y</t>
  </si>
  <si>
    <t>Multi-stage combined solar absorbing appts.</t>
  </si>
  <si>
    <t>The utility model is applied to petrochemical engineering, civil air-conditioning and seawater desalination etc where absorption of heat energy is needed. The utility model is a multiple level combinational device that applies a plurality of convex lens light condensers for absorption of solar energy. When exposed to sun, the light condensers can focus the sunlight on the pipe wall to generate huge mount of energy that can be absorbed by liquid in the pipe. When the intensity of sunlight varies, a computer can be used, according to temperature inside the pipe, to adjust the liquid flow rate or control the intensity of the alternative electric field among the polar plates inside the solar absorber to obtain needed energy. The utility model can save both energy and resources, and is free from environmental influences; therefore the utility model has tremendous utility value in the intensive conservation of both energy and resources, as well as environmental protectio</t>
  </si>
  <si>
    <t>CN2480355Y</t>
  </si>
  <si>
    <t>XI AN JIATONG UNIV</t>
  </si>
  <si>
    <t>Horizontal pipe down film evaporation inner heat reversing type sea water desalination machine</t>
  </si>
  <si>
    <t>The utility model discloses a horizontal tube falling-film evaporating internal backheating seawater distillatory driven by solar energy or industrial exhaust heat, comprising a casing, an evaporating cavity, a condensation cavity, a seawater spray thrower, a seawater distributor, a horizontal tube, a heat regenerator, a condensator, a gas-liquid separator, an air pump and a circulating pump. Utilizing the falling-film evaporating operation mechanism, the utility model is characterized in that heat transfer is quick, water yield is great, and the stabilizing is easy to be realized. The utility model utilizes initiative closed loop periodic steam operation process, and reinforces heat transfer and mass transfer processes, further enhancing device performance. Most of the water vapour latent heat can be returned, and the fresh water productivity of specific consumption is enhanced greatl</t>
  </si>
  <si>
    <t xml:space="preserve">[From equivalent  ES2110914AA] System for desalinating sea water, making any type of water drinkable and generating electrical energy using solar energy as heat source. A reflector assembly formed by parabolic mirrors 1, characterized in that they are enlarged (swollen, inflated), captures the solar energy in the boiler 2 where the water is converted into vapours (steam) which, either directly or after converting the pressure thereof into electrical energy in the turbogenerator 3, are converted, in the chiller 4, into drinking water which accumulates in the tank 5. The mirror/boiler/chiller assembly is on a rotary platform above the pool which serves, at one and the same time, as reservoir, boiler base and chiller. It is used on an industrial and/or domestic scale, depending on its size, in order to obtain water, suitable for consumption and other uses, and electrical energy. </t>
  </si>
  <si>
    <t>GR97100213A</t>
  </si>
  <si>
    <t>MAGKLARAS DIMOU KONSTANTINOS|MAGKLARAS DIMOU ALEXANDROS|MAGKLARA DIMOU MARIANNA</t>
  </si>
  <si>
    <t>APPARATUS FOR DESALINATING AND DISTILLING SEA OR SALTISH WATER   WITH THE USE OF SOLAR ENERGY</t>
  </si>
  <si>
    <t>Apparatus for desalinating and distilling sea and saltish  water using as thermal source solar energy. The water to be desalinated is heated into a separate boiler (4) (fig.1)by recycling hot water into a closed circuit via solar collectors and parabolic mirrors or, in general, via solar collectors of great efficiency in high temperatures, and low efficiency as to the cost of the thermal result (7). The hot salt water gets into the special plate-like exchanger (1)(inlet A) with the help of the circulator to cool and liquefy the vapour which, being previously produced in the same exchanger (1) and upgraded as to the temperature and pressure, came in from the inlet</t>
  </si>
  <si>
    <t>MITSUBISHI ELECTRIC CORP</t>
  </si>
  <si>
    <t>MITSUBISHI CHEM CORP</t>
  </si>
  <si>
    <t>RU2117634C1</t>
  </si>
  <si>
    <t>SHVARTS MIKHAIL EHKHILEVICH</t>
  </si>
  <si>
    <t>FIELD: heat engineering, in particular, low-capacity solar desalination plants of brines in household application. SUBSTANCE: plant consists of solar collector and multisectional vacuum distiller. Evaporating heat-exchanger and evaporation-condensation heat exchangers of distiller are made in the form of spiral tubes. Distiller is evacuated with the help of water-air ejector. Specific capacity of plant depends on the number of section used in the plant and amount of 5-15 l of distillate per day from square meter of collector. EFFECT: higher efficiency. 6 dw</t>
  </si>
  <si>
    <t>RU2126770C1</t>
  </si>
  <si>
    <t>IJA|N PROIZV OB EDINENIE MASH</t>
  </si>
  <si>
    <t>FIELD: solar energy engineering, in particular, solar plants converting solar energy into heat for desalination of mineralized water (sea water, salt water). SUBSTANCE: solar distiller has body with transparent surface, vessel with mineralized water and vessel for collection of condensate. Heat-insulated vessel with mineralized water is installed in a spaced relation to side walls and bottom of distiller body. Applied to external surface of distiller body is selective coating with low absorbing factor of solar radiation and high emissivity factor. Applied to internal surface facing solar radiation of vessel with mineralized water is selective coating with high absorption factor of solar radiation and low emissivity factor. Applied to body internal surface located above the level of vessel with mineralized water is mirror coating. EFFECT: higher productivity and intensity of heat-mass transfer process occurring in solar distiller. 3 cl, 2 d</t>
  </si>
  <si>
    <t>US5744008</t>
  </si>
  <si>
    <t>OCEANIT LABORATORIES INC</t>
  </si>
  <si>
    <t>Hurricane tower water desalination device</t>
  </si>
  <si>
    <t>A simple, portable and efficient water desalination device uses deep ocean water, solar energy and the dynamics of generated secondary vortices. The device includes a tower, a heat exchanger positioned inside the tower near the top of the tower, a cold water source, a cold water receiving tank, a condensate catchment grille, a freshwater collecting tank, a rotor extending upward between the side walls of the tower from a lower portion of the tower, a power source for driving the rotor, a warm salt water pan positioned in the bottom of the tower and a warm salt water source. The cold water source is cold deep ocean water that is siphoned to the top of the tower through rollable, transportable fabric pipes. The warm salt water source is solar heated ocean water. In the tower, a hurricane is simulated by a rotating column that induces a circulation of air which approximates that of a hurricane. The rising warm vapor contacts the cold plate of the heat exchanger, condenses into droplets on the plate, and collects in a reservoir. That process is accomplished without consuming ocean water nutrients. Multiple desalination devices are placed on a barge to create a mobile vortex-principal desalination plant for military operations and other temporary or emergency application</t>
  </si>
  <si>
    <t>US5853549</t>
  </si>
  <si>
    <t>Desalination of seawater by evaporation in a multi-stack array of vertical tube bundles, with waste heat.</t>
  </si>
  <si>
    <t>A large and economical type of multi-stack vertical tube evaporator (MS-VTE) having units of multiple stacks of vertical tube bundles or stages mounted in a single vessel, and having its liquid feed pumped to the uppermost VTE bundle stack or stage and having the feed then cascading downward through the lower bundle stacks in series flow, and wherein all the tube bundles are heated with the same waste steam of no or low $-value, e. g. with turbine reject steam in parallel flow under vacuum into the steam-sides of all tube bundles in the unit through a common steam conduit; and wherein the feed liquid is progressively evaporated from stage to stage or stack to stack and the vapors produced in the tubes of each bundle during the partial evaporation of the feed are separated between the stacks and condensed by parallel flow into one or more condensers. Applied to seawater desalination in a co-generation procedure with a coastal power plant, this evaporator produces about one pound of distilled water per pound of turbine reject steam used under vacuum and applied in a single-effect mode in one evaporator unit or several units mounted in a single vessel with a condenser, to substantially reduce the cost of such useful distilled water. When applied in a similar cogeneration procedure but in a multi-effect series mode of several such units, or multiple units, the rate of distilled water production can be increased several-fold based the amount of turbine reject steam applie</t>
  </si>
  <si>
    <t>WO9840313A1</t>
  </si>
  <si>
    <t>FACILITY FOR DESALINATING OR PURIFYING SEA WATER OR BRACKISH WATER BY MEANS OF SOLAR ENERGY</t>
  </si>
  <si>
    <t>The invention relates to a facility for desalinating or purifying sea water or brackish water by means of solar energy. Said facility comprises a closed cycle consisting of a thermal solar collector (2) and a heat exchanger (6, 6'), in which cycle a heat transfer medium circulates; a basin (11) which can be filled with the sea water or brackish water to be treated and in which the heat exchanger (6, 6') is arranged for heating and evaporating same water; a cooling surface (3) situated above the basin (11) for condensing the rising steam; and water collectors (13) arranged below parts of the cooling surface so as to catch the condensed water. The solar collector (2) is positioned at a distance to and above the cooling surface (3) in such a way that it keeps the cooling surface in the shade, said cooling surface (3) being made of a heat conducting material. In addition, ambient air is able to circulate in the space between the cooling surface (3) and the solar collector (2</t>
  </si>
  <si>
    <t>WO9901380A1</t>
  </si>
  <si>
    <t>BOROS BÃ©LA</t>
  </si>
  <si>
    <t>METHOD AND APPARATUS FOR ENVIRONMENTALLY FRIENDLY DESALTING OF SEA.ndash.WATER</t>
  </si>
  <si>
    <t>A device capable of an efficient desalination using a low-energy-density heat source such as solar energy. The desalination device comprises a solar heat collector (1), an evaporation system (2), a cooling tower (3), a distilled water tank (4), a concentrate brine tank (5), and a vacuum means (6), wherein the vacuum means (6) reduces pressures in evaporation spaces of respective evaporators in the evaporation system (2), steam generated in the preceding evaporator is introduced into the heat-exchanger of an applicable evaporator as a heat source, and generated steam and condensed water are supplied to the heat-exchanger of the next evaporator as a heating source, thereby enabling a multiple-effect use of a plurality of evaporators. A deaeration chamber is provided in the front-most stage of the evaporation system to deaerate a non-condensable gas from raw water supplied to evaporators. A pump (26) for feeding a condensed heat medium to the solar heat collector is provided in a heat medium circulating path. A condensed raw water used to generate steam in the evaporation system is fed into a condenser for use as a cooling wate</t>
  </si>
  <si>
    <t>WO0172639A1</t>
  </si>
  <si>
    <t>A water desalting apparatus which comprises a controlling device which, when the electric power generated by a source such as a solar cell is reduced, stops the supply of electric power to individual motors according to the predetermined preferential ranking so as to maintain smooth operation; a raw water flow rate controller which controls the flow of the raw water supplied to an evaporating device so that a heating medium supplied to an evaporating device has a given or lower temperature; and a concentrated raw water storage tank for storing a raw water concentrated by generating steam and a stored amount measuring device for concentrated raw water for measuring the amount of the concentrated raw water in the concentrated raw water storage tank, wherein the concentrated raw water is used as the cooling water for use in a condenser for the steam from the raw water and, when the stored amount of the concentrated raw water is lower than a given amount, raw water is supplied in advance to the evaporating device by the raw water supplying device and the raw water having been passed through the evaporating device is supplied to the concentrated raw water storage tank so that a given storing amount is maintained. The water desalting apparatus can be appropriately controlled in accordance with the conditions wherein it is operated and be used for desalting with good efficienc</t>
  </si>
  <si>
    <t>DOMEN JEAN-PAUL</t>
  </si>
  <si>
    <t>WO0196737A1</t>
  </si>
  <si>
    <t>APPLIED RESEARCH &amp; TECHNOLOGY LTD</t>
  </si>
  <si>
    <t>A WAVEPOWER COLLECTOR</t>
  </si>
  <si>
    <t>The invention relates to an improved wavepower collector and method of construction. The invention provides a wavepower collector which is arranged to flex as waves pass by it, the flexing of the collector causes shortening and lengthening of respective sides of the collector. Passages provided on the collector are filled with fluid and as the axial length of the collector is reduced, the length of the passages is reduced such that pressurised fluid is produced. This provides a simple and effective construction for providing pressurised fluid from wavepower, which can be used to provide electricity, desalinated water, et</t>
  </si>
  <si>
    <t>WO0224576A1</t>
  </si>
  <si>
    <t>DEVICE FOR THE PRODUCTION OF POTABLE WATER BY SOLAR MEANS FROM SEAWATER OR BRACKISH WATER</t>
  </si>
  <si>
    <t>The invention relates to a device for the production of potable water by solar means from seawater or brackish water, comprising a housing (2), arranged at an angle, completely enclosed and thermally well-insulated. The front surface (13) thereof, facing the sun, is enclosed by a transparent sheet. An evaporation surface (3) is situated in the housing (2), dividing the interior of the housing into an upper evaporation chamber (4) and a lower condensation chamber (5). Said evaporation chamber (4) and condensation chamber (5) are connected at the lower end of the evaporating surface such that the air mass enclosed in the housing can circulate. A brine pan (6) is arranged at the lower end of the evaporation surface (3), which catches brine (14) dropping from the evaporation surface (3) and is equipped with an overflow (7). A potable water outlet (8) is arranged at the lower end of the condensation chamber (5), in which at least one first condenser (9) is arranged. According to the invention, a feed line (20), with integrated pump (21), goes from the brine pan (6) to the inlet of the at least one first condenser (9), a line (22) goes from the outlet of the at least one first condenser (9) to the upper end of the evaporation surface (3) and an inlet for the dosed feed of salty water (26) is connected to the brine pan (6</t>
  </si>
  <si>
    <t>WO0232533A2</t>
  </si>
  <si>
    <t>OPEN-CHANNELED SPIRAL-WOUND MEMBRANE MODULE AND BRINE CONCENTRATION</t>
  </si>
  <si>
    <t>There is disclosed a spiral-wound membrane module design for various membrane filtration techniques having significantly reduced fluid flow resistance in the feed stream path. Specifically, the inventive spiral-wound membrane module is designed having a corrugated entrance and exit spacers together over less than 10 % of the length of the spiral wound module and stiffener sheet wound to provide for uniform feed channel gap width. There is further disclosed a membrane-assisted evaporation process for removing water added to brine. Specifically, this process comprises using low-grade waste heat and air to evaporate water from diluted salt brine when water moves across a membrane in a liquid stat</t>
  </si>
  <si>
    <t>CN1270928A</t>
  </si>
  <si>
    <t>SUN BAILU</t>
  </si>
  <si>
    <t>ALL-WEATHER SOLAR-WIND ENERGY SEA WATER DESALTING AND WATER SUPPLY ENGINEERING</t>
  </si>
  <si>
    <t>By simulating the earth's precipitation process including sea water evaporation and vapor condensation under different atmospheric pressures, the present invention designs a solar-wind energy system to desalt sea water. Based on the law of conservation of energy and related thermodynamics law, the present invention converts solar and wind energies into energy for desalting sea water. By means of low-cost collection of energy, fresh water is supplied by using natural condition, and this can solve the problem of drought and desertification on the earth. With very low sea water desalting cost, the technology of the present invention may be used widel</t>
  </si>
  <si>
    <t>CN1277155A</t>
  </si>
  <si>
    <t>WEI SHIYING</t>
  </si>
  <si>
    <t>SPRAY DRIVEN EVAPORATION-CONDENSATION SEA WATER DESALTER</t>
  </si>
  <si>
    <t>The sea water desalter has solar heater, water pump, spray driven ventilating evaporation section, condensation section, afterheat recovering section and water heat exchanger, fresh water tank, etc. The present invention also proposes a vertically arranged evaporation condensator. By means of a spray driven atomizer as one Chinese patent, sea water is heated and evaporated and hot air is condensated by the sprayed cold water or cold wind into fresh water. The present invention utilizes solar energy, wind energy and other convenient energy source. The present invention has low cost, low power consumption and high efficiency and may be used in desalting sea water as well as treating bitter salt water and sewag</t>
  </si>
  <si>
    <t>CN1295979A</t>
  </si>
  <si>
    <t>HE JINGDONG</t>
  </si>
  <si>
    <t>IMPLEMENT FOR SEA WATER DESALINATION UTILIZING WASTE HEAT OF ELECTRICITY GENERATING PLANT</t>
  </si>
  <si>
    <t>A sea water desalination plant utilizing the waste heat of electric power plant includes an existent turbine generator equipment, and is characterized by that the condenser of said equipment is respectively connected wtih water pump and dilatancy separator via valves, the dilatancy separator is connected with steam condenser through the pipeline, and its water-jet air-pumping device is respectively connected with dilatancy separator and steam condenser via valves, and the pump is connnected with steam condenser and water-jet air-pumping device respectively via valves. Said invention fully utilizes the waste heat of electric power plant so as to reduce cost for producing fresh water hy using sea-water and reduce thermal pollution to environmen</t>
  </si>
  <si>
    <t>CN2386456Y</t>
  </si>
  <si>
    <t>SHU CONGRU</t>
  </si>
  <si>
    <t>Synchronous solar energy device for desalination of sea water</t>
  </si>
  <si>
    <t>The utility model relates to a synchronous solar energy device for the desalination of sea water, which has the advantages of short focal distance and convenient heat-energy transfer. The utility model utilizes a linear type parabolic reflecting mirror controlled by an automatic sun tracking device to collect solar light which is projected on a closed pipeline which is fixedly installed on a ground building and is provided with a steam generator, a working medium is filled in the closed pipeline, the head and the tail of the closed pipeline are connected with each other, and the working medium is heated and convected to release heat energy through the steam generator so that the sea water is vaporized and is separated from salt ingredients. The utility model can be used for the desalination of the sea water and solar-energy generatio</t>
  </si>
  <si>
    <t>CN2398261Y</t>
  </si>
  <si>
    <t>Solar-energy sea water desalination plant</t>
  </si>
  <si>
    <t>The utility model relates to a solar-energy sea water desalinating device, which comprises a solar-energy water tank, a vacuum heat collecting pipe, a condenser, a power pump and a conveying pipeline, wherein, the vacuum heat collecting pipe is a two-way pipe, the lower end of the heat collecting pipe is communicated with the lower end of the water tank, and the upper end of the heat collecting pipe is communicated with the upper end of the water tank in which a telescopic siphon pipe communicated with the upper end of the heat collecting pipe; the siphon pipe in the water tank is connected to a water float immersed in a water surface, and the bottom of the water tank is communicated with a sea water inlet and outlet pipe. The utility model has the advantages of scientific and reasonable structure and high sea water desalinating and processing efficiency, and is used for solving the problem that sea islands are lack of fresh wate</t>
  </si>
  <si>
    <t>CN2403770Y</t>
  </si>
  <si>
    <t>JIANG XIJIE</t>
  </si>
  <si>
    <t>Hot water and seawater desalting device</t>
  </si>
  <si>
    <t>The utility model relates to a hot water and seawater desalting device. The structure of the utility model is provided with a light heating plate, the back surface of the light heating plate is connected with a heat radiating fin and a water tank, and a glass cover is arranged outside the light heating plate; the bottom of the water tank is provided with a residual heat pipe, an electric heater and a rotating disk, a corrosion preventing device, a scale preventing device, a sensor and a water level controller are arranged in the water tank outside which a heat-insulating layer is arranged, one side of the water tank is provided with a freshwater tank, and the bottom of the freshwater tank is provided with an injection pump. The utility model has the advantages of wide purpose, low cost, convenient use and no pollution; seawater is heated by the solar light to rise in temperature, when the temperature of the seawater is heated to 50DEG. C, the injection pump is started to pump vacuum, and steam directly enters the freshwater tank; the injection pump pumps and injects water in the freshwater tank in a circulating way, and then the utility model accomplishes a seawater desalting proces</t>
  </si>
  <si>
    <t>CN2417161Y</t>
  </si>
  <si>
    <t>HU BAISHI</t>
  </si>
  <si>
    <t>Desalination of sea water equipment using solar energy</t>
  </si>
  <si>
    <t>The utility model relates to a sea water desalinating device using solar energy, which mainly provides a device using solar energy and the low-temperature energy of deep-layer sea water to produce good-quality fresh water for desalinating sea water. An evaporator forming an included angle of 30DEG-40DEG is positioned on the upper part of the sea water desalinating device using solar energy, and a water steam passage, a condenser, a centrifugal air pump, a water supplying and discharging pipeline, a water pump, a water tank and a solar light tracking device are arranged below the evaporator. A majority of deep-layer sea water extracted by the water pump flows through the condenser to reduce the temperature of blades of the condenser, and a small part of deep-layer sea water flows along a staircase-shaped heat collecting plate of the evaporator step by step to be heated and gasified by the solar energy. The air pump continually sucks and discharges air to make negative pressure formed in the evaporator so that a sea water gasifying process is accelerated and water steam is promoted to flow to the condenser. The water steam is coagulated into fresh water on the surfaces of the blades and pipelines of the condense</t>
  </si>
  <si>
    <t>CN2422912Y</t>
  </si>
  <si>
    <t>ZHANG RUIMING</t>
  </si>
  <si>
    <t>Multifunction solar-energy water dispenser</t>
  </si>
  <si>
    <t>The utility model relates to a multifunctional solar-energy drinking water machine, which comprises a machine frame (8), a water tank, a solar-energy vacuum heat-collecting discharge pipe (7), and a vacuum metal heat conducting heat pipe matched with the solar-energy vacuum heat-collecting discharge pipe. The utility model is characterized in that the upper end (6) of the vacuum metal heat conducting heat pipe extends into the middle part of the water tank. The water tank is provided with an inner liner (1), an insulating layer (3), and an outer casing (2), wherein, the middle part of the water tank is provided with an independent hot water adding chamber (5), and the top part is provided with a condensing device. A condensing water flow concentration board (4) is arranged below the condensing device. Both sides of the concentration board are provided with condensing water outlets. One outlet is connected to the hot water adding chamber, and the other outlet outputs the condensing water. The middle lower part of the water tank is a heating zone, and is provided with a water level controller (24) and a water inlet valve (25); the bottom part of the water tank is provided with a sewage draining opening (20), and the lower part is provided with a washing water outlet (18). An outlet of the hot water adding chamber is provided with a temperature control probe head and is also provided with an emptying pipe. The first water is flowed in one end of the condensing device, and the other end is connected with the water inlet valve (25). The utility model can be used for the desalination of the sea water, can only use the solar energy without consuming other energy source, can not cause any pollution to the environment, can fully use the heat energy, simultaneously, can generate the hot and the cold drinking water, and can carry out to process the water with multiple alkali and salt or the polluted wate</t>
  </si>
  <si>
    <t>CN2431532Y</t>
  </si>
  <si>
    <t>CHEN DAMIN</t>
  </si>
  <si>
    <t>Solar heat power unit</t>
  </si>
  <si>
    <t>The utility model relates to a solar heat power unit. A composite absorbing film and an anti-radiation film are coated on the outer surface of the inner layer of an inverted cone-shaped heat collector. An optical anti-reflection film is coated on the inner surface of the outer layer of the inverted cone-shaped heat collector. A vacuum interlayer is formed between the inner layer and the outer layer. A plurality of automatic sun following focusing mirrors are arranged below the heat collector. Focusing points are formed on the conical surface of the heat collector. The heat collector is provided with a water supply pipe and a lower water pipe, wherein, the water supply pipe is connected with a water source and the lower water pipe is connected with a heat preservation water storage tank. A vacuum interlayer of the heat collector is connected with a vacuum pump. The utility model utilizes the focusing mirrors to greatly enhance a light irradiation temperature. Thereby, the rapid heating of water can be realized. The purposes of heating, steam achievement, sea water desalination and electricity generation can be realized. Meanwhile, the process cost is lo</t>
  </si>
  <si>
    <t>CN2433250Y</t>
  </si>
  <si>
    <t>Sea water desalination device for fishing boat</t>
  </si>
  <si>
    <t>SOLAR GENERATOR</t>
  </si>
  <si>
    <t>The invention relates to a solar generator for generating electric energy, designed and equipped such that said generator is suited, among other things, to generate water from the atmosphere at night by condensation processes. To this end, the condensation heat is discharged to the night sky by heat radiation. Part of the invention further relates to devices and methods for boosting the droplet formation and for increasing the obtained water amount, including the combination with the solar water desalination technique and the drying technique. The invention is in particular suited for large solar plants in arid and semiarid regions. Combining electric energy generation with fresh water generation and further functions enables measures for the prevention of desertification and the development of settlement areas with good living conditions, even in regions that were not readily habitable until the</t>
  </si>
  <si>
    <t>AU94496A0</t>
  </si>
  <si>
    <t>GWALTER J</t>
  </si>
  <si>
    <t>SOLAR DESALINATION TENT</t>
  </si>
  <si>
    <t>AU228696A0</t>
  </si>
  <si>
    <t>CASSON M D</t>
  </si>
  <si>
    <t>TYSON SOLAR POWERED DESALINATOR</t>
  </si>
  <si>
    <t>WILSON HENRY A</t>
  </si>
  <si>
    <t>BAOAN XU</t>
  </si>
  <si>
    <t>CN2232916Y</t>
  </si>
  <si>
    <t>ZHANG QINGSHAN</t>
  </si>
  <si>
    <t>Seawater desalination unit utilizing solar vacuum tube</t>
  </si>
  <si>
    <t>The utility model discloses a solar vacuum pipe sea water desalting plant. The left lower side of a water tank is connected with a water pump; the lower end of the water tank is provided with a thich sea water outlet, and the upper end is provided with a steam outlet; a pipeline is connected with an air compressor, and a pipeline is connected with a condenser pipe; the condenser pipe is installed in a cooing water pipe and is extended out of a distilled water outlet, and the condenser pipe is connected with purification plant in which an activated carbon filtering layer is contained; the right side of the water tan, is provided with a double vacuum glass heat collecting pipe, and the inside of the pipe is provided with a stainless steel heat conducting pipe which can heat the sea water. The utility model which has the advantages of low cost and no power consumption can purify the sea wate</t>
  </si>
  <si>
    <t>CN2250946Y</t>
  </si>
  <si>
    <t>LIU GUANYI</t>
  </si>
  <si>
    <t>Solar salt water desalination device</t>
  </si>
  <si>
    <t>The utility model discloses a solar salt water desalting device which is composed of a salt water tank, a tank body, a glass plate, and a black fabric positioned under the glass plate, and the salt water tank and the tank body are combined into integration. The black fabric is fixed on a supporting plate which is fixed on the upper part of the tank body, and the black fabric and the supporting plate divide the inner part of the tank body into an A space and a B space which are communicated from top to bottom. The lower part of the supporting plate is provided with a black grid which is fixed in the tank body, one side on the lower part of the tank body is provided with a water outlet pipe, and the upper part of the salt water tank is provided with a water supplementing dripping pipe. The utility model with the advantages of simple structure, favorable desalting effect and convenient use is suitable for areas lack of fresh water, such as sea island shoals, et</t>
  </si>
  <si>
    <t>CO4480750A1</t>
  </si>
  <si>
    <t>SANTANDER CERBELL ROBERTO</t>
  </si>
  <si>
    <t>DE19508242A1</t>
  </si>
  <si>
    <t>MOHAMED IBRAHIM DIPL-ING 02943 WEISSWASSER DE</t>
  </si>
  <si>
    <t>Solar energy driven sea water desalinator plant has a light concentrator and boiler, connected to a seawater supply line and condenser outlet line, with a membrane system for the removal of salts. In this new arrangement, the steam generator vessel (2), in pressure resisting material, is mounted at a defined clearance from the mirror(1), and has a system of pipes (3) and a Peltier element (4), pref. with its cold junctions in the steam line(7). There is a pressure dependent shut-off valve (5) in the water supply (6). The ratio: mirror diameter/peripheral length of steam generator, is pref. about 4:1. Pref. the block valve is externally opened on low pressure, and closed at a set high pressur</t>
  </si>
  <si>
    <t>DE19522239A1</t>
  </si>
  <si>
    <t>GOLF HELMUT 82256 FUERSTENFELDBRUCK DE|GESERER WERNER 86853 LANGERRINGEN DE</t>
  </si>
  <si>
    <t>DE19620214A1</t>
  </si>
  <si>
    <t>CHAFIK EFAT DR 50668 KOELN DE</t>
  </si>
  <si>
    <t>This novel procedure desalinates water by evaporation into a solar-heated air stream, followed by condensation. The original method takes the air through a number of stages in series, each equipped with a humidifier and a solar collector. In each stage, the air becomes progressively more humid.  Pref. the moisture accumulated in the air is precipitated in a scrubber operated with cold water sprays, condensing salt-free water. Alternatively a heat exchanger is used to condense the water, the cold side supplied by cooling water or cooling air. The air is humidified in each stage to less than saturatio</t>
  </si>
  <si>
    <t>DE19621042A1</t>
  </si>
  <si>
    <t>NOELL-LGA GASTECHNIK GMBH 53424 REMAGEN DE</t>
  </si>
  <si>
    <t>This unit desalinates sea- or lake water, using an evaporation chamber on or within a float with a solar window.  The new arrangement includes a unit (4) in the chamber (2) with a fan on top, extracting air saturated with water vapour.  This passes through the evaporation chamber or float base,  to a seawater-cooled condenser (6) with lines (7) returning drier air back to the chamber. Desalinated water falls into a collector (8) following the condenser, where devices (9) convey it to a vessel (10) above the water level. Through the base of the evaporation chamber (2) there is a further unit (11) in the form of a heat exchanger, which both returns and abstracts salt water from the sourc</t>
  </si>
  <si>
    <t>Survival water supplier</t>
  </si>
  <si>
    <t>ES2088707BA</t>
  </si>
  <si>
    <t>VILLARES MARTIN MARIO</t>
  </si>
  <si>
    <t xml:space="preserve">[From equivalent  ES2088707AA] It comprises an inner channel 2 via which the water to be desalinated 3 flows, above and along which an inclined cover 4 is arranged, which captures solar radiation so that said water evaporates and condenses, already desalinated, on its lower surface, and an outer channel 5, parallel to the inner channel 2 and arranged around the latter so that there is a space between both channels in such a manner that the condensed water 6 trickles via the inclined cover 4, passes through this space and is collected in the bottom of said outer channel 5, via which it flows to its storage or use location. The bottom of the outer channel 5 is provided with a plurality of openings 7 for the discharge of the desalinated water 6 and, in correspondence with each one of these openings 7 the installation is provided with a tank 10 supplied by gravity through the corresponding opening 7. </t>
  </si>
  <si>
    <t>ES2105977AA</t>
  </si>
  <si>
    <t>PERALES CORRALES JESUS</t>
  </si>
  <si>
    <t>Improvements to water-desalination plants</t>
  </si>
  <si>
    <t xml:space="preserve">In a plant provided with a series of solar collectors such as, for example, solar plates 1 connected by means of a closed circuit 2 with a coil 3 which assists a boiler 4 for evaporating sea water, the steam subsequently being condensed for its conversion into desalinated or sweet water, the improvements consist basically in establishing, in the said circuit 2 for the heat transmission fluid, a heat accumulator 6 of suitable capacity for allowing the plant to operate without interruption, so that, during the night, when the collectors 1 are not operating, evaporation of sea water in the boiler 4 continues subject to the heat accumulated in the heat accumulator 6. Cooling equipment 11-12-13 condenses the steam in order to produce desalinated water and a turbine 8 located at the exit from the boiler 4 moves an electric generator 9 which supplies both the said cooling circuit and the pumps 7-7' for impelling the heat-transmission fluid. </t>
  </si>
  <si>
    <t>GB9709723A</t>
  </si>
  <si>
    <t>DODDS MATTHEW</t>
  </si>
  <si>
    <t>SOLAR-POWER WATER,DESALINATOR</t>
  </si>
  <si>
    <t>PROCESS AND DEVICE FOR THE DESALINATION OF SEA WATER USING A PLATE TYPE HEAT EXCHANGER</t>
  </si>
  <si>
    <t>IL117877A0</t>
  </si>
  <si>
    <t>SEA WAVE ENERGY WATER DESALINATION</t>
  </si>
  <si>
    <t>JP9108653A2</t>
  </si>
  <si>
    <t>SEAWATER DESALINATION DEVICE</t>
  </si>
  <si>
    <t>PROBLEM TO BE SOLVED: To obtain fresh water from seawater by using waste heat of low temperature, and effectively and stably performing evaporatio</t>
  </si>
  <si>
    <t>JP9122644A2</t>
  </si>
  <si>
    <t>KANCHI KOWAN GIJUTSU KENKYU CENTER|NARASAKI SEISAKUSHOKK</t>
  </si>
  <si>
    <t>SEAWATER DESALINATION APPARATUS USING WAVE ENERGY</t>
  </si>
  <si>
    <t>PROBLEM TO BE SOLVED: To remarkably reduce the power cost of a seawater sending pump by using wave energy and to facilitate the practical use of an apparatu</t>
  </si>
  <si>
    <t>MX9503700A</t>
  </si>
  <si>
    <t>FRIDMAN ELIAS OLECHNOWICZ</t>
  </si>
  <si>
    <t>IMPROVEMENTS IN A SOLAR SYSTEM FOR FLUID HEATING.</t>
  </si>
  <si>
    <t>The utility model relates to a solar sea-water desalinating apparatus, which mainly provides an apparatus which uses solar energy as power and gasifies sea water to generate good-quality fresh water below the boiling point of the sea water for desalinating the sea water and inland bitter and slat water. An evaporator forming an angle of 30DEG with a horizontal plane is obliquely arranged on the whole solar sea-water desalinating apparatus, and a steam chamber, a condenser, an air tank, a fan, a water tank and a pipeline are arranged below the evaporator. Deep-layer low-temperature sea water extracted by the utility model passes through the condenser and then is sprayed on an evaporating plate to be heated and evaporated by the solar energy, and water steam is condensed into the fresh water by the condenser. The fan exhausts air to make the inner parts of the evaporator and the steam chamber form negative pressure so as to accelerate the gasification of the sea wate</t>
  </si>
  <si>
    <t>CN2367976Y</t>
  </si>
  <si>
    <t>YANGGUANG ENGINEERING INSTR AN</t>
  </si>
  <si>
    <t>Through type all-glass vacuum solar heat-collecting tube</t>
  </si>
  <si>
    <t>The utility model relates to a through type all-glass vacuum solar heat-collecting tube. A selective solar absorbing coating is coated on the outer surface of an inner glass tube of the through type all-glass vacuum solar heat-collecting tube. A getter welded with a supporting member into a whole body is arranged at one end in a cover glass tube. After the inner tube is sheathed with the cover tube, both ends are both melted and sealed into annular open ends. The utility model has the advantages that the through type all-glass vacuum solar heat-collecting tube can be arranged in any angle without worrying about thermal resistance; dirt in the tube can be conveniently cleaned; the through type all-glass vacuum solar heat-collecting tube can be applied to a large-area solar water heater and desalination engineering for preventing scale deposit and salt particle deposition; long-term accumulated water in the heat-collecting tube can be conveniently draine</t>
  </si>
  <si>
    <t>CN2378384Y</t>
  </si>
  <si>
    <t>CHEN JIANQIU</t>
  </si>
  <si>
    <t>Vacuum tube solar energy seawater desalting device</t>
  </si>
  <si>
    <t>The utility model relates to a vacuum-tube solar energy seawater desalting device, which is composed of a solar energy concave mirror surface, a heat collecting pipe, a central pipe, a condensing chamber, a vacuum pump and a seawater pool, wherein, the solar energy concave mirror surface is arranged on a pool table of the seawater pool, the heat collecting pipe is positioned on the shaft line of the circle center of the solar energy concave mirror surface, the upper end of the heat collecting pipe is closed, the lower end of the heat collecting pipe is open, and the opening end of the heat collecting pipe is positioned below the water surface of the seawater pool; the central pipe is arranged in the heat collecting pipe, the upper end of the central pipe is open, and the lower end of the central pipe penetrates out of the heat collecting pipe to communicate with the condensing chamber arranged at the bottom in the seawater pool; the lower part of the condensing chamber is connected with a freshwater outlet pipe, and the upper part of the condensing chamber is connected with the vacuum pump through a connecting pip</t>
  </si>
  <si>
    <t>DE19758309A1</t>
  </si>
  <si>
    <t>THIELMANN GUENTER 63065 OFFENBACH DE</t>
  </si>
  <si>
    <t>Solar cells are mounted on a ship, with sea water used as the electrolyte. The produced hydrogen is compressed for storage on board. A ship has solar cells that supply power not only to electrolyze the sea water and produce hydrogen but also to provide power to run compressors and to navigate the ship. Power for this is supplied directly as electrical energy or indirectly by burning some of the hydrogen.  The solar cells occupy the major portion of the deck surface and are divided into a number of sets. Each set contains three stacked plates. The bottom plate is firmly attached to the ship and the other two may be fanned out about horizontal axes to provide a maximum area open to the sun. The plates can be retracted in inclement weather. Further solar collectors can be floated off-board. Sea water is filtered and desalinated before being passed to the electrolysis cells. The hydrogen produced there is compressed and stored in spherical pressure vessels that are placed both above and below deck. The ship can be specially built or, more economically, be a salvaged wreck, recommissioned for servic</t>
  </si>
  <si>
    <t>DE19834965A1</t>
  </si>
  <si>
    <t>ZAHRADNIK JIRI 63768 HÃ¶SBACH DE</t>
  </si>
  <si>
    <t>A solar collector (1) used in a sea water desalination plant has a housing which is made of natural stone especially black granite. The collector is a rectangular block. The distance between the outer face and the hollow cavities is selected to maximize heat conductivity without sacrifice of the strength of the block. The  outlets (3) of the cavities are at the ends of the block. The solar collector consists preferably of a series of blocks placed end-to-end to form an elongated module, which incorporates parallel passages (4</t>
  </si>
  <si>
    <t>DE19835464A1</t>
  </si>
  <si>
    <t>HAKIM PETER M 63906 ERLENBACH DE</t>
  </si>
  <si>
    <t>DE19850565A1</t>
  </si>
  <si>
    <t>THEO FUHRLÃ¤NDER GMBH</t>
  </si>
  <si>
    <t>A sea water desalination and multi-stage reverse osmosis (19) unit is powered by electrical energy supplied by a wind generator. Each stage of the process is sub-divided and separable from the preceding process or stage, such that in times of low wind and power shortage, the desalination and osmosis (16) proceed in discrete steps matched to the available power supply (5</t>
  </si>
  <si>
    <t>DESALINATION APPARATUS AND METHOD OF OPERATING THE SAME</t>
  </si>
  <si>
    <t>SOLAR STILLS FOR PRODUCING FRESH WATER</t>
  </si>
  <si>
    <t>The apparatus has a long cylindrical shape (10), inflated with air under slight excess pressure, comprising: an evaporating chamber (12), a first condensing chamber (14) and a second condensing chamber (30); the evaporating chamber (12) is provided with a thermal insulating transparent cover (46b) and its external wall is made up of a black impermeable membrane, internally coated with a hydrophile lap; the first condensing chamber (14) has an impermeable wall and is separated from the evaporating chamber (12) by a dividing partition (16), coated with a hydrophile lap of this chamber (12); the second condensing chamber (30) communicates with the two preceding ones and its wall which comprises an impermeable membrane and an external hydrophile lap, exposed to the open air and kept wet by a permanent supply of water; a ventilating fan (28) blows air in close circuit in the three chambers and associated means (54-56) maintain excess pressure therein; the fresh water is collected at a lower point (64) of the second condensation chamber (30) and the brine at a lower point (66) of the evaporation chamber (12). The invention is useful for economical production of fresh water in dry region</t>
  </si>
  <si>
    <t>EP979801A1</t>
  </si>
  <si>
    <t>COMMUNAUTÃ© EUROPÃ©ENNE (CE)</t>
  </si>
  <si>
    <t>Sea water desalination system by condensing air moisture</t>
  </si>
  <si>
    <t>A sea water desalination system by condensing air moisture, intended to obtain fresh water from sea water, by using the ambient air heated by solar thermal energy (3), wherein two treatment stages are to be implemented consisting of a) saturating an air stream with steam proceeding from spraying sea water in a spraying station (8), and b) submitting the air satured with steam with steam to a cooling process within a condenser (7) and heat exchanger in order to reduce temperature of air and cause condensation of the steam into a collector device (10</t>
  </si>
  <si>
    <t>ES2142246AA</t>
  </si>
  <si>
    <t>SANCHEZ MUNIZ FERNANDO</t>
  </si>
  <si>
    <t>System for making salt water drinkable</t>
  </si>
  <si>
    <t>System for making salt water drinkable. The system is based on the provision of a plurality of biconvex lenses or magnifying glasses 12 on the outside of a sealed tank 1 with a duct 2 for the entry of salt water, a duct 4 for the exit of vapour, and an exit 10 with an operatable door 11 for the discharge of brine. As many conducting metal pieces 16 as there are lenses 12 are mounted in the walls of tank 1, each of the lenses being opposite a piece 16 and separated by the focal distance. Lenses 12 concentrate the rays of the sun onto the surfaces of pieces 16 causing them to be heated and bars or rods 17 deriving therefrom which project into tank 1, all being connected to a common radiator 18 which remains immersed in the water contained in the tank. The heating causes evaporation of the water and its exit via pipe 4 to a cooler, thus yielding drinking wate</t>
  </si>
  <si>
    <t>GB2596A</t>
  </si>
  <si>
    <t>CHILTON WILLIAM</t>
  </si>
  <si>
    <t>DESALINATION PLANT USING WAVE ENERGY TO OBTAIN FRESH WATER</t>
  </si>
  <si>
    <t>HU933A0</t>
  </si>
  <si>
    <t>DESALINIZING OF SEA WATER BY SOLAR ENERGY</t>
  </si>
  <si>
    <t>KR2000016790A</t>
  </si>
  <si>
    <t>PURPOSE: A method for operating a desalinating apparatus is provided to obtain a desalinated water from raw water such as salt composing underground water and industrial waste water by using solar energy. CONSTITUTION: A desalination apparatus utilizing solar energy, and a method of operating the same. This apparatus is provided with a solar heat collector (12) for heating a heating medium (13) with solar energy, a heat exchanger (92) cooperating with an evaporation can (60) so as to subject the heating medium and raw water (62) in the evaporation can to heat exchange and generate water vapor (63) therein, a condenser (98) cooperating with a raw water tank (72) so as to receive the vapor (63) from the evaporation can, cool the vapor by subjecting the vapor and raw water in the raw water tank to heat exchange and obtain distilled water, a distilled water tank for storing distilled water, an evacuating means for evacuating the evaporation can and depressurizing the inside so as to promote the generation of vapor in the evaporation can, and a means for supplying raw water to the evaporation can. When a plurality of evaporation cans (60) are provided, a condenser cooperating with the evaporation cans is provided so as to receive the vapor (63) from an upstream-side evaporation can, cool the vapor with the raw water in a downstream-side evaporation can and thereby produce distilled water, and also heat the raw water in the downstream-side evaporation can and generate vapo</t>
  </si>
  <si>
    <t>RU2142913C1</t>
  </si>
  <si>
    <t>N PROIZV OB EDINENIE MASH|IJA</t>
  </si>
  <si>
    <t>FIELD: solar-energy engineering; solar plants converting solar energy to thermal energy for desalting mineralized water (sea water, salt water). SUBSTANCE: distiller has housing with light- transmitting surface, heat-insulated reservoir filled with mineralized water, device for pouring mineralized water and draining concentrated brine, filtering device for cleaning and decontamination of condensate and reservoir for receiving the condensate. Housing of heat-insulated reservoir filled with mineralized water is made from heat-conducting material having high solar energy absorption factor and low degree of blackness. Shield mounted on bottom of housing of heat-insulated reservoir is made from material having higher solar energy absorption factor and degree of blackness on side of light-transmitting surface. Filtering device for cleaning and contamination of condensate is mounted before condensate receiving reservoir. EFFECT: high and stable productivity during entire period of operation; high quality of condensat</t>
  </si>
  <si>
    <t>US6042701</t>
  </si>
  <si>
    <t>UNITED STATES OF AMERICA AS REPRESENTED BY THE SECRETARY OF THE INTERIOR THE</t>
  </si>
  <si>
    <t>Solar-powered direct current electrodialysis reversal system</t>
  </si>
  <si>
    <t>An electrodialysis system for desalting water is powered from a direct current power source. The system includes solenoid activated reversing controls and incorporates features which enable the system to operate unattended for continuous (24 hours per day) periods while still using minimal power. A microcontroller unit and a field circuit board control all reversing functions and fail-safe modes. The flow control portion of the system provides for flushing the system electrodes with product water so that chlorine gas generated during the electrodialysis process is picked up by the product water strea</t>
  </si>
  <si>
    <t>NITSCHKE GEORGE S</t>
  </si>
  <si>
    <t>System for using geopressured-geothermal reservoirs</t>
  </si>
  <si>
    <t>Process of drilling a bore into a geopressured-geothermal reservoir containing a gas-laden fluid, allowing the fluid to escape through the bore, passing the fluid into a rotatable turbine which causes a generator to produce electricity, passing the fluid to means for separating gas from the fluid, and passing the fluid into a multi-effect distillation system to extract fresh water from the fluid to produce fresh water and saturated brin</t>
  </si>
  <si>
    <t>WO9946206A1</t>
  </si>
  <si>
    <t>SHWARZ YAACOV</t>
  </si>
  <si>
    <t>This device is built as a boiler that is split on the bottom and has a heating system of fuel, gas, sun and water, a pipe system that cools the vapour at the time, that change to water and it operates a turbine generator that produces hydrogen and oxygen as explained above and mor</t>
  </si>
  <si>
    <t>AU403698A0</t>
  </si>
  <si>
    <t>GONDER D S</t>
  </si>
  <si>
    <t>SOLAR CONCENTRATOR BODY PRE TOOLING - CONSTRUCTION OF PARABOLIC FLAT OR OTHER GEOMETRIC SHAPED SOLAR CONCENTRATORS BOTH IMAGING AND NON-IMAGING PHYSICAL MOUNTING OF CONCENTRATORS AND BELLOWS METHOD FOR DESALINATION OR WATER PURIFICATION</t>
  </si>
  <si>
    <t>METHOD AND PLANT FOR DESALTING SEAWATER EXPLOITING HYDROSTATIC PRESSURE</t>
  </si>
  <si>
    <t>BRANDOLISIO SERGIO</t>
  </si>
  <si>
    <t>CN2283647Y</t>
  </si>
  <si>
    <t>ZHANG ZHENGHONG</t>
  </si>
  <si>
    <t>Solar energy seawater desalter</t>
  </si>
  <si>
    <t>The utility model discloses a solar energy seawater desalting device which relates to an evaporating and condensing device and comprises a circular platform-shaped photic top cover. A conical body with the same conicity as the top cover is arranged under the top cover; a gap is left between the conical body and the top cover; an outer edge at the lower end of the gap is contacted with the top cover in a sealed mode; a handle with a sea salt water inlet pipe is fixed on the upper end face of the top cover; an overflow disk is arranged on the upper end face of the conical body; closed-loop water grooves and a fresh water grooves are arranged on a conical face; a salt water outlet is arranged in the closed-loop water groove at the lowest position; fresh water outlet pipes are arranged in the fresh water grooves. The utility model has the advantages of large fresh water production, and high efficienc</t>
  </si>
  <si>
    <t>DE19634028A1</t>
  </si>
  <si>
    <t>BAUR BRUNO 72793 PFULLINGEN DE</t>
  </si>
  <si>
    <t>Water is desalinated for domestic applications using an appliance with a reservoir for the water to be treated, a vessel to collect the treated water, and a desalination unit, the whole being put in a portable container. The container is a suitcase, which may be fitted with solar collectors. The desalination unit is preferably equipped with a high pressure pump operating a reverse osmosis process. A filter may also be provide</t>
  </si>
  <si>
    <t>DE19647358A1</t>
  </si>
  <si>
    <t>GRAEF WALTER 30880 LAATZEN DE</t>
  </si>
  <si>
    <t>ES2110913AA</t>
  </si>
  <si>
    <t>JORGE TAPIA GRACIANO</t>
  </si>
  <si>
    <t>Solar panels for desalinating sea water</t>
  </si>
  <si>
    <t xml:space="preserve">Improvement to solar ""simple-effect"" desalinating devices, as in the attached diagram. It is characterized by a pool 1 made waterproof with black material 2, which contains the sea water. The pool has a covering of a hydrophilic, thermal transparent film 3, of low-density polyethylene, which is held in position by a low-pressure inflation system or with simple structures. The edges of the film are joined to channels 9, for collecting the desalinated water which drains via the pipe 11. The desalinating device has a sea water inlet 4, with automatic constant level system, brine outlet 5 and overflow (spillage) tube 6. With existing polyethylene films it is possible to construct solar desalinating devices of 1000m2 or more, in a single piece, without joins or connections. The pool water is heated by solar energy, evaporates and condenses on the inner face of 3, draining away to the channels 9 which convey it via the pipes 11 to the storage tanks. The desalinated water is replenished with sea water until the salt concentration reaches approximately 25%. Then the brine is emptied from the pool and a new cycle begins. </t>
  </si>
  <si>
    <t>ES2110914BA</t>
  </si>
  <si>
    <t>RADU CORBESCU GEORGE</t>
  </si>
  <si>
    <t>The invention relates to an electrodialysis process, especially for seawater desalination, in which a liquid to be dialysed, especially seawater, is taken to an electrodialysis device (5) of an electrodialysis plant (1) and exposed therein to a d.c. voltage applied between an anode (27) and a cathode (28). In order to obtain a continuous process in which no hardening salts are deposited in the electrodialysis device (5), no metal coating forms on the cathode and the exchange diaphragms are not attacked by halogen gases, according to the invention a separate stream of liquid, especially a partial stream of the process, passes through the anode (27) and/or the cathode (28) and the electrodes are separated from the liquid by a diaphragm uni</t>
  </si>
  <si>
    <t>WO9615411A1</t>
  </si>
  <si>
    <t>NEW SOLAR ENERGY CONDENSER</t>
  </si>
  <si>
    <t>New solar energy condenser, comprising the use of a crystal lens or container having a spherical surface and made of appropriate materials (30), which is incorporated on a lower fixed metal structure, both structures being coupled to each other so that the upper structure can slide concentrically on the lower structure, whereon are mounted other components; reflector plates and an automatic cleaning system for the lenses (30) and reflector plates (15) are provided, as well as a plurality of auxiliary elements including a pump and an electric circuit; the lens (30) may be comprised of a lenticular container formed of two sheets (31 and 31'), or by a single body, the two sheets of moldable transparent material of any type (30 and 31') being joined by a conventional junction line (32), incorporating inside a fluid (33) consisting of water or any other liquid, semi-liquid or refracting solidifiable material, the lenticular container (30) having at least one perforation or orifice (34) for the inlet and outlet of the liquid (33) or for its aeratio</t>
  </si>
  <si>
    <t>AU644338B1</t>
  </si>
  <si>
    <t>OCEAN RESOURCES ENGINEERING IN</t>
  </si>
  <si>
    <t>Wave powered desalination apparatus with turbine-driven pressurization</t>
  </si>
  <si>
    <t>CA2106503A1</t>
  </si>
  <si>
    <t>PREVISIC BRANISLAV|PREVISIC MILE</t>
  </si>
  <si>
    <t>DEVICE FOR GENERATION OF HYDRODYNAMIC POWER</t>
  </si>
  <si>
    <t>The device exploits the energy of waves (32) of an open water body (30). It comprises at least one fixed float (34), at least one extendable pumping element (10) and one pressure medium (24). The pumping element (10) attached to float (34) has at least one gas- and/or fluid-impermeable hose (12) which expands radially while shortening in the longitudinal direction and which has one inlet and/or outlet opening for at least one hydraulic and/or pneumatic pressure medium (24). On each hose (12) lie flexible longitudinal fibres (14) of high tensile strength, which run preferably parallel when extended. The fibres (14) have an upper force attachment (16) connected to the float (34) and a lower force attachment (18) connected to a fixing (38). The tensile force (Z) is applied in the longitudinal direction of the pumping element (10) and never to a hose. Ideally the fibres (14) are arranged in guide rings (20) at regular intervals. The device is used for example as an energy source for an electric power station, water supply, water storage, mixing and aeration of standing water and the desalination of sea water. (Fig 5,6</t>
  </si>
  <si>
    <t>CN1087065A</t>
  </si>
  <si>
    <t>OCEAN RESOURCES ENGINEERING INC</t>
  </si>
  <si>
    <t>WAVE POWERED DESALINATION APPARATUS</t>
  </si>
  <si>
    <t>A desalting equipment comprises pressure responding desalting unit, store tank, and duct system connecting said store tank with pump in coffer as a resonance chamber. The coffer receives coming waves and amplifies it to drive float connected to pump, and the pump pressurizes store tank to drive salt water through desalting unit for separation of drinking wate</t>
  </si>
  <si>
    <t>CN2129760Y</t>
  </si>
  <si>
    <t>XUE SHANFU</t>
  </si>
  <si>
    <t>CARVED FLUTE SOLAR SEA WATER DESALINATION DEVICE</t>
  </si>
  <si>
    <t>The utility model discloses a curved flute type solar sea water desalination device, mainly comprising a transparent cover layer, a curved flute layer and a heat insulation layer. The transparent cover layer covers the wall of the heat insulating layer. The curved flute layer is arranged in the middle and clung to the heat insulating layer, and is not contacted with the transparent cover layer. The interior of the body of the device is not provided with a water containing pond. Curved flutes are fully arranged on the flute layer, and the length of each flute is greater than 100 m /m+ [2]. The interior of each flute is provided with a trace amount of temporary flowing water which can be evaporated by sunlight. Steam is coagulated into fresh water on the internal wall of the transparent cover layer and flows out. The amount of the temporary flowing water is little, and the heat capacity is low. Thus, so long as solar energy is existed, 2-4 kg/m+ [2]*d freshwater can be produced, even the air temperature is 0DEG C. The desalination device has advantages of thin thickness, light weight and low cost. The utility model is can be used at desert and eccentric areas and islands without electricit</t>
  </si>
  <si>
    <t>CN2139574Y</t>
  </si>
  <si>
    <t>YIN BAOZHONG</t>
  </si>
  <si>
    <t>Synthetical device for desalination of seawater</t>
  </si>
  <si>
    <t>The utility model relates to a synthetic (TFHN) sea water desalting device, belonging to a synthetic sea water desalting device. The utility model is formed by that a sea water desalting device utilizing the temperature difference of the sea is used as the core, and the advantages of the solar energy method and the flash evaporation method are utilized; as a result, the desalination of the sea water is achieved by the comprehensive utilization of natural energy resources, the economic desalted water with good quality can be obtaine</t>
  </si>
  <si>
    <t>CN2144649Y</t>
  </si>
  <si>
    <t>Water purifier</t>
  </si>
  <si>
    <t>The utility model relates to a water purifier, which can conduct the purification for the water source with all kinds of water qualities. The water purifier is suitable for the fields, such as the sea water desalination, the common water purification, the sewage treatment, etc. The water purifier is composed of a thermal-insulating container (1), the input pipe of the water to be processed (9), the vertical heat exchanger of the water steam (2), a vertical heat exchanger for heating (3), an electric heater (4), a heat insulating tube (6), and the solar heat collector of the parabolic cylindrical surface (5). Through making use of the water purifier, the requirements to the industrial production and the drinking water of the people can be satisfied. The water purifier has the advantages of simple structure and low production cos</t>
  </si>
  <si>
    <t>CN2148072Y</t>
  </si>
  <si>
    <t>ZHANG XUEYI</t>
  </si>
  <si>
    <t>Solar seawater desalting device</t>
  </si>
  <si>
    <t>The utility model provides a solar seawater desalting device, mainly comprising an outer housing 1, a light permitting glass 2 which is installed on the outer housing through a rabbet wood block, seawater inlet pipes 5, 6, seawater outlet 7, freshwater outlet 8, a water stop plate 10, a cover flashing 11, a water collecting plate 12. The utility model has the advantages of simple structure, favorable desalting effect, low investment, low cost, and convenient use and is suitable for being used in coastal areas lack of freshwater, such as seacoasts, shoals, solitary islands, et</t>
  </si>
  <si>
    <t>CN2152790Y</t>
  </si>
  <si>
    <t>NO 59174 UNIT PLA</t>
  </si>
  <si>
    <t>DOMESTIC SOLAR DESALINATION DEVICE</t>
  </si>
  <si>
    <t>The utility model discloses a domestic solar desalination device, which is composed of a crust, a top cover, a heat-insulating layer positioned in the crust, a heat collection monomer positioned under the top cover, 4 to 14 evaporating monomers positioned under the heat collection monomer, a heat radiating monomer positioned under the evaporating monomers, a support bracket positioned on the bottom of the heat radiating monomer and a reflective mirror positioned on the top of the crust, wherein, the baffles of the heat collection monomer, the evaporating monomers and the heat radiating monomer are respectively connected with the respective frames, and the circumferences of the frames are mutually fixed by screw bolts. The photic area of the utility model is 0.8*1.2m&lt; 2 &gt;, the effective number thereof is 10, and 10 to 30 kg of water can be produced in one day. The utility model can provide the drinking water requirements for 3 to 10 persons in islands, coasts and inland brackish water area</t>
  </si>
  <si>
    <t>CN2163806Y</t>
  </si>
  <si>
    <t>WANG XIANGDONG</t>
  </si>
  <si>
    <t>Glass vacuum tube solar seawater desalination device</t>
  </si>
  <si>
    <t>The utility model relates to a glass vacuum tube solar seawater desalination device which belongs to the field of heat utilization of solar energy. A heat collector of the glass vacuum tube solar seawater desalination device is a glass vacuum solar heat collecting tube which is inversely installed on a condensation preheating box, and the inside thereof is provided with a steam guide tube. A condenser tube is installed in the condensation preheating box, and a box bottom is provided with a water discharge opening with a concentration control switch. The utility model has the properties that the absorptivity of the solar energy is high, the heat dissipation is little, the heat start is quick, the scale formation is difficult, etc. The utility model can be used for large-sized desalinators as well as sea islands and ship</t>
  </si>
  <si>
    <t>CN2171594Y</t>
  </si>
  <si>
    <t>WU CHUNMIAO</t>
  </si>
  <si>
    <t>Secondary focusing solar sea-water desalination apparatus</t>
  </si>
  <si>
    <t>The characteristic feature of the invention is that the whole quantity of the saline solution is separated by evaporation into a low saline containing liquid (4-100 mg/l of saline content) with at least a fresh water quality and into a crystalline salt by strictly closed process, through the evaporation is done on a specifically increased surface on about 100  DEG C and the concentrated saline solution produced after the evaporation and condensation having a concentration of at least 15-20 % is crystallized. The purification apparatus, including a circulating pump (2) for saline solution a heat exchanger (15) connected to the circulating pump (2), a distillation unit (5), a settler tank (7) between the distillation unit (5) and a crystallizing unit (9), a second circulating pump (8), first output of this crystallizing unit (9) is connected to the liquid gathering tank (6) and the second output of this crystallizing unit (9) is connected to an additional settler tank (11) and the third output is connected to a crystalline salt tank (12), and the output of the additional settler tank (11) is connected back to the crystallizing unit (9) through the third circulating pump (13</t>
  </si>
  <si>
    <t>WO9906322A1</t>
  </si>
  <si>
    <t>Solar radiation is able to permeate a wall (11) of an evaporation tank (1) containing salt water via the surface (35) of the salt water. Floating elements (5) which absorb solar radiation float in said evaporation tank (1) in areas of the surface (35) of the salt water and are struck by directed solar radiation. A device for focusing solar radiation on said areas of the surface (35) of the salt water may have Fresnel lenses (8) and/or radiation concentrators with parabolic reflectors (6) and passive reflectors (7). The floating elements (5) can be hollow and roughly pill-shaped and can be fixed flexibly to the wall (11) of the evaporation tank (1). The floating elements (5) can have a base (34) with cambered sections (37) on their underside, said cambered sections being arranged so that they are radially symmetrical. The cambered sections (37) lie partly above and partly below the surface (35) of the salt water and have gas outlet openings (31) close to said surface (35). The floating elements (5) can be connected to a heating element (2) by means of gas inlet connection pieces (36) and a flexible line (38) in order to heat the gas using the solar radiation striking said floating elements (5), and can be connected in parallel in groups. The group which is series-connected with the heating element (2) is optionally interconnected via a chamber (4) in which the evaporation tank (1) is partially enclose</t>
  </si>
  <si>
    <t>WO9906323A1</t>
  </si>
  <si>
    <t>HARDY ANDRÃ©</t>
  </si>
  <si>
    <t>The invention relates to a method and a plant for seawater desalting which is to be located under seawater level and is capable of exploiting the hydrostatic pressure that builds up at an at least 250 metre depth on one side of a semipermeable filter membrane, in order to overcome the osmotic pressure which is characteristic of salt water itself, whereas the other side of the membrane is kept at atmospheric pressure, whilst pumping operations are only reduced to those related to the fresh water obtained from the filtratio</t>
  </si>
  <si>
    <t>WO98033744A1</t>
  </si>
  <si>
    <t>PURE WATER TECH LTD AS|ANDERSEN PETER OSCAR</t>
  </si>
  <si>
    <t>There is described a water purification and/or desalination plant for producing drinking water from a polluted water source or sea water with the aid of sunlight, which plant includes an evaporator (1) having a roof part (2) consisting of a light-penetrable material, and an underlying basin part (3) containing the water that is to be purified, which basin part (3) includes means (17) for collecting water vapour that has been condensed on the inside of the roof part (2), and a reservoir (10) for purified water. The plant is characterised in that is also includes means for removing moist air or vapour from the evaporator and means for condensation of the moist air or vapour outside the evaporato</t>
  </si>
  <si>
    <t>BRI0902102A2</t>
  </si>
  <si>
    <t>TRUCHLAEFF CLAUDIO</t>
  </si>
  <si>
    <t>DE102009037150A1</t>
  </si>
  <si>
    <t>FINK JOCHEN</t>
  </si>
  <si>
    <t>The system for solar desalination of sea water, comprises an external wall having two film layers between which a positive air pressure is applied, where ethylene tetrafluoroethylene film is used as base materials. The system is designed so that it is floatably used on the water surface and requires no external energy supply system. Shaping and flotation of the system serves in combination with a flexible support construction. In the upper area of the hemisphere, an air space is present, at whose lower side, no condensation takes place through the increased temperature. The system for solar desalination of sea water, comprises an external wall having two film layers between which a positive air pressure is applied, where ethylene tetrafluoroethylene film is used as base materials. The system is designed so that it is floatably used on the water surface and requires no external energy supply system. Shaping and flotation of the system serves in combination with a flexible support construction. In the upper area of the hemisphere, an air space is present, at whose lower side, no condensation takes place through the increased temperature, where the condensation guarantees a durable translucence of the cupola (4). The airspace is arranged as a lens for the concentration of the solar radiation on an evaporation disk. The illumination effect is obtained through the use of LED technology in the interior of the hemisphere. The construction of a floating visualization area is possible through the union of many unit</t>
  </si>
  <si>
    <t>DE102009037570A1</t>
  </si>
  <si>
    <t>DEUTSCHES ZENTRUM FÃ¼R LUFT- UND RAUMFAHRT EV</t>
  </si>
  <si>
    <t>DE102009038722A1</t>
  </si>
  <si>
    <t>SEEMANN GMBH</t>
  </si>
  <si>
    <t>Parabolic mirror (1) comprises a light-permeable IR-reflecting sub-reflector (2) for dividing sunlight into an IR beam and a visible beam which may also contain a UV component. Independent claims are also included for the following: (1) Receiver for the visible light arranged on the side of the sub-reflector facing away from the main mirror; (2) Diffuser (9) arranged between the solar cells and the sub-reflector; (3) IR receiver (6) arranged behind an opening in the center of the main mirror; and (4) Mirror segments made from insulated foam. Preferred Feature</t>
  </si>
  <si>
    <t>SALTWORKS TECHNOLOGIES INC</t>
  </si>
  <si>
    <t>EP2335813A1</t>
  </si>
  <si>
    <t>Method and apparatus for the removal of a sorbate component from a process stream with subsequent regeneration of the sorbent using solar energy</t>
  </si>
  <si>
    <t>A rich stream (212) comprising one or more sorbate components is treated with a sorbent to capture one or more of the one or more sorbate components and to provide a lean stream (214) that is diminished in sorbate component content and a loaded sorbent (200, 206, 228) comprising the sorbent and one or more sorbate components. Solar energy from the sun is collected in a concentrated solar power system (10) to provide a pressurized steam stream (42) with the captured solar thermal energy. The pressurized steam stream (42) is converted into electric power (45) and an exhaust steam stream (43). Heat from the exhaust steam stream (43) is used to regenerate the loaded sorbent (200, 206, 228)</t>
  </si>
  <si>
    <t>BASF SE</t>
  </si>
  <si>
    <t>FR2950338A1</t>
  </si>
  <si>
    <t>Counter current distillator for producing fresh water from seawater, comprises a first pipe in which a flow of solution is heated by steam condensation on the wall, and a solar heater providing additional heat</t>
  </si>
  <si>
    <t>The counter current distillator for producing fresh water from seawater (3), comprises a first pipe (1) in which a flow of solution S1 is heated by steam condensation on the wall, and a solar heater (8) providing additional heat. A hot part of S1 flows to the surface of another pipe by evaporating and providing the steam and the rest of solution is kept in closed pipe providing additional heat by conduction. The freshwater D is collected at the base of the pipe, and the brine water is collected at the base of the duct. The two pipes are constituted of honeycomb plates. The counter current distillator for producing fresh water from seawater (3), comprises a first pipe (1) in which a flow of solution S1 is heated by steam condensation on the wall, and a solar heater (8) providing additional heat. A hot part of S1 flows to the surface of another pipe by evaporating and providing the steam and the rest of solution is kept in closed pipe providing additional heat by conduction. The freshwater D is collected at the base of the pipe, and the brine water is collected at the base of the duct. The two pipes are constituted of honeycomb plates parallel to vertical channels made of polypropylene, where the transfer of steam is carried out in the gap (4) between the honeycomb plates. The plates are coated with fabric on both sides. The non-hypersaline flow S3 heated by the operation is stored in day time and cooled at night by evaporation and radiation towards the sky in the solar panel forming the heater before recycle</t>
  </si>
  <si>
    <t>FR2953510A1</t>
  </si>
  <si>
    <t>BEAUQUIS NICOLAS|CARTIER LIONEL</t>
  </si>
  <si>
    <t>Brackish water purifier with solar distillation comprises an enclosure divided into an evaporator zone and a condenser zone located behind the evaporator zone with respect to a transparent front face of the enclosure</t>
  </si>
  <si>
    <t>KR2001022367B1</t>
  </si>
  <si>
    <t>DUK YOUNG ENGINEERING CO LTD</t>
  </si>
  <si>
    <t>SEA WATER DESALINATION DEVICE USING SOLAR ENERGY</t>
  </si>
  <si>
    <t>KR2011015354A</t>
  </si>
  <si>
    <t>BAE OH SUNG</t>
  </si>
  <si>
    <t>METHOD AND APPARATUS FOR SEPARATING CAUSTIC SODA AND FRESH WATER FROM SEA WATER BY USING SELF-GENERATED GREEN ENERGY</t>
  </si>
  <si>
    <t>MEDINA EDUARDO JORGE OVIEDO</t>
  </si>
  <si>
    <t>US20110011802A1</t>
  </si>
  <si>
    <t>SYSTEMS AND METHODS FOR SIMULTANEOUSLY GENERATING ENERGY AND TREATING WATER</t>
  </si>
  <si>
    <t>A system that enables cooling a concentrated photovoltaic cell, while simultaneously treating water, e.g., desalinating sea water. A concentrated PV panel converts solar energy to electric power. Recirculated water e.g., reclaimed or sea water, at an optimized temperature range flows into the PV panel to cool the solar PV cells. The recirculated water is heated by the PV panel and is then directed to a water treatment unit, e.g., a heat exchanger or water desalinator. The water treatment unit may be a high temperature reverse osmosis (RO) unit, or a bacterial water treatment plant. A flow of water to be treated enters the heat exchanger/desalinator unit. Heat from the heated recirculated water is used to treat the cooler wate</t>
  </si>
  <si>
    <t>YALE UNIVERSITY</t>
  </si>
  <si>
    <t>MASSACHUSETTS INSTITUTE OF TECHNOLOGY|KING FAHD UNIVERSITY OF PETROLEUM &amp; MINERALS</t>
  </si>
  <si>
    <t>MASSACHUSETTS INSTITUTE OF TECHNOLOGY</t>
  </si>
  <si>
    <t>Systems and methods for concentrating and storing solar energy are provided. A solar energy receiver for use with the systems and methods may include a container for holding a solar absorption material, such as a phase change material, and a cooled cover disposed above the container for condensing and collecting vaporized phase change material collected along an underside of the cove</t>
  </si>
  <si>
    <t>Method, Apparatus And Plant For Desalinating Saltwater Using Concentration Difference Energy</t>
  </si>
  <si>
    <t>A method and apparatus for desalinating saltwater using concentration difference energy is disclosed. In order to desalinate saltwater that is contained within a product chamber, a drive cell is used to generate a drive voltage. The product chamber has a desalination voltage such that when a sufficient voltage is applied to the product chamber, anions and cations migrate out of the product chamber, thereby desalinating the water. The sufficient voltage, which includes the drive voltage and which is equal to or greater than the desalination voltage, is applied to the product chamber, consequently effecting desalination. Beneficially, concentration difference energy can be generated using a concentrated solution, which can be generated using, for example, solar energ</t>
  </si>
  <si>
    <t>Substantially pure water is produced via desalination using a directional solvent that directionally dissolves water but does not dissolve salt. The directional solvent is heated to dissolve water from the salt solution into the directional solvent. The remaining highly concentrated salt water is removed, and the solution of directional solvent and water is cooled to precipitate substantially pure water out of the solutio</t>
  </si>
  <si>
    <t>US20110139599A1</t>
  </si>
  <si>
    <t>Evaporative desalination system</t>
  </si>
  <si>
    <t>The evaporative desalination system removes salt and contaminants from brine or salt water to produce purified potable water. The evaporative desalination system includes an inclined housing having a raised upper end and a lower end. An upper wall of the inclined housing is formed from an optically transparent material, such as glass. A plurality of stepped evaporator trays are mounted within the inclined housing, and a water collection tray is disposed within the inclined housing adjacent the lower end. Ambient light is transmitted through the optically transparent upper wall, causing the salt water contained within the plurality of stepped evaporator trays to evaporate. Evaporated water vapor rises from each evaporator tray to form a layer of condensed pure water on the inner surface of the upper wall. The condensed pure water drips toward the lower end of the inclined housing to collect in the water collection tra</t>
  </si>
  <si>
    <t>KING FAHD UNIVERSITY OF PETROLEUM AND MINERALS</t>
  </si>
  <si>
    <t>US20110198234A1</t>
  </si>
  <si>
    <t>METHOD AND APPARATUS FOR SEPARATING SEAWATER INTO CAUSTIC SODA AND FRESH WATER BY USING GREEN ENERGY</t>
  </si>
  <si>
    <t>A method and apparatus are developed for separating the seawater into the caustic soda and fresh water by using green energy. The apparatus includes a water reservoir, a watercourse connected to one side of the water reservoir to flow the seawater through, positive and negative electrodes provided at the opposite sides of water reservoir and watercourse to electrolyze. At one side of the watercourse, the power is supplied to the electrodes, a solar light and a running water power generation are arranged for generating and supplying the electric power to the power supply. An evaporation tower evaporates the soda-containing water to separate caustic soda and fresh water from the water by electricity of vapor turbine generator. Thus, the present apparatus is capable to reduce the product cost of the fresh water and caustic soda, while it is preventing emission of the carbon dioxide from burning the fossil fuels without supplying the external powe</t>
  </si>
  <si>
    <t>SLOOK AVRAHAM</t>
  </si>
  <si>
    <t>WO2011005923A2</t>
  </si>
  <si>
    <t>AREVA SOLAR INC</t>
  </si>
  <si>
    <t>SOLAR POWERED HEATING SYSTEM FOR WORKING FLUID</t>
  </si>
  <si>
    <t>A working fluid heating system that utilizes solar energy and fuel-fired heaters to heat the working fluid is provided. The system may have a fuel heating plant that has a first fuel-fired heater to heat a first portion of working fluid, a solar heating plant that has both a solar thermal-energy heater and a second fuel-fired heater to heat a second portion of working fluid. The first and second portions may join in a pipeline to supply heated working fluid to a facility such as an electrical generation facility, desalination facility, petrochemical facility, enhanced oil recovery facility, or air conditioning facilit</t>
  </si>
  <si>
    <t>WO2011033261A1</t>
  </si>
  <si>
    <t>UNILEVER PLC</t>
  </si>
  <si>
    <t>USE OF BRANCHED ADDITION COPOLYMERS IN FILMS AND MEMBRANES</t>
  </si>
  <si>
    <t>The present invention relates to branched addition copolymers which can be cured post synthesis to form films or membranes, methods for their preparation, compositions comprising such copolymers and their use in film or membrane preparatio</t>
  </si>
  <si>
    <t>WO2011035232A2</t>
  </si>
  <si>
    <t>CONCENTRATED SOLAR POWER SYSTEM</t>
  </si>
  <si>
    <t>WO2011066193A1</t>
  </si>
  <si>
    <t>WATER DESALINATION USING DIRECTIONAL SOLVENT EXTRACTION</t>
  </si>
  <si>
    <t>WO2011070146A2</t>
  </si>
  <si>
    <t>METHOD AND APPARATUS FOR MANAGING SEAWATER DESALINATION SYSTEM AND SEAWATER DESALINATION SYSTEM</t>
  </si>
  <si>
    <t>The present invention provides a method for managing a seawater desalination system, in which the amount of wind power to be generated is calculated according to wind speed and duration; if the amount of wind power to be generated is below a set value, a request is made to the power grid to reserve a certain amount of electricity in addition to the wind power; and when the amount of wind power to be generated is not below the set value, the wind power is used as the energy source for the seawater desalination syste</t>
  </si>
  <si>
    <t>WO2011070180A1</t>
  </si>
  <si>
    <t>ABENGOA SOLAR NEW TECHNOLOGIES SA</t>
  </si>
  <si>
    <t>SOLAR COLLECTOR MODULE</t>
  </si>
  <si>
    <t>Solar collector module of the type used in solar energy concentration plants, and more specifically, the structures used to hold or support the mirrors and receivers used to concentrate the solar radiation. This structure has a series of characteristics that increase its efficiency in respect of the prior art: addition of box-shaped fins in the nodes to facilitate connection of the bars, use of flat or hollow connectors to attach the bar to the node, creating an asymmetric structure with bars considerably more reinforced than others, which will be used to support the load, division of the longitudinal flange that runs around the structure into discrete segments and removal of those not applying any force, movement of the nodes to better locations and creation of a long node (flange) to which the bars are connected directly using the fins without the need for any node</t>
  </si>
  <si>
    <t>WO2011082777A1</t>
  </si>
  <si>
    <t>CLIMATE INTERCHANGE AG</t>
  </si>
  <si>
    <t>The waste heat from a steam turbine is condensed and used to desalinate sea water at the same time. The waste steam from a turbine is fed to a condenser through which cold sea water passes. As the cold sea water condenses the waste steam, it is warmed. It is then introduced into a first chamber which includes a number of spray heads disposed over fill (packing) that acts as an evaporator. Any water not evaporated is collected in a sump at the bottom of the first chamber, and the evaporated vapor is passed upwardly under the influence of a fan and ultimately to a second chamber. The second chamber may either be stacked above the first chamber, or in side-by-side relationship with it. A condenser, such as a number of dimpled metal plates, or plastic membranes defining a closed loop, or another set of spray heads and fill, are provided in the second chamber. Air typically recirculates from the bottom of the second chamber back into the first chamber. The product (fresh) water is collected at the bottom of the second chamber, and may be cooled by cold sea water and a portion of it introduced as the condensing liquid in the second chambe</t>
  </si>
  <si>
    <t>US5112446</t>
  </si>
  <si>
    <t>VALLON ROGER</t>
  </si>
  <si>
    <t>Device for producing fresh water by solar energy-driven sea water desalting means</t>
  </si>
  <si>
    <t>A device for the production of fresh water from sea or brackish water is provided. The device contains one or more evaporation pans covered with a translucent material, one or more ascending chimney-gallaries the upper ends of which are open to the air and the lower ends of which are tightly connected to the evaporation pans and a fresh water collecting chamber. The communication between the evaporation pans and the chimney-gallaries is regulated such that it can be opened and closed so as to maximize efficiency. The communication between the bottom section of the chimney-gallery and the open air is likewise regulated. The device is especially suited for carrying out batchwise fresh water production by evaporation of sea or brackish water. The batchwise method can involve sequences according to circadian alternations, of an evaporation-condensation step followed by a step of cooling for the restoration of the initial conditions for a further step of evaporation-condensatio</t>
  </si>
  <si>
    <t>US5160214</t>
  </si>
  <si>
    <t>SAKURAI CHIKAKO</t>
  </si>
  <si>
    <t>Irrigation system and irrigation method</t>
  </si>
  <si>
    <t>An irrigation system comprises a pump facility 11 for pumping up seawater from the sea, an artificial seawater lake 31 formed in an inland area, a freshwater producing plant 41 for producing freshwater from seawater, an artificial freshwater lake 51, and an irrigation canal 61 for supplying the freshwater to a projected irrigation area. A solar-cell power generation plant 21-25 is constructed for supplying electric power to operate the irrigation system. The irrigation including the artificial seawater lake is formed in an inland area in a comparatively short time, and freshwater is produced from the seawater stored in the artificial seawater lake. Therefore freshwater can be supplied to a projected irrigation area at an early stage of the construction of the irrigation syste</t>
  </si>
  <si>
    <t>WO9211207A1</t>
  </si>
  <si>
    <t>NOVIKOVA OLGA PETROVNA +LF|INSTITUT TEPLO- I MASSOOBMENA IMENI AVLYKOVA|MASHINOSTROITELNY ZAVOD ZVEZDA|NOVIKOVA VALENTINA IVANOVNA|SNEZHKO EDUARD KONSTANTINOVICH|MALYARCHIKOV ANATOLY DMITRIEVICH|ZUBILOV VLADIMIR STEPANOVICH|TELEPOV SERGEI VLADLENOVICH|SVERSCHEK VITALY IVANOVICH|LEBEDEV GERMAN SERGEEVICH</t>
  </si>
  <si>
    <t>A solar distiller is intended for desalination and purification of sea and polluted water and for replenishing emergency reserves of fresh potable water in extreme situations. The distiller consists of a transparent casing (1) and a hydrosystem contained therein. The hydrosystem comprises a reservoir (5) for the liquid to be distilled, an evaporation element (2), a ballast receptacle (15), a distillate collector (21), a reservoir (22) for receiving the distillate and a brine collector (27). Introducing into the hydrosystem at least one by pass receptacle (11) ensures continuous and uniform moistening of the evaporating element (2) under any working conditions of the distille</t>
  </si>
  <si>
    <t>YU21089A</t>
  </si>
  <si>
    <t>PAVIN IVAN</t>
  </si>
  <si>
    <t>ONE CHAMBER SOLAR DEVICE FOR REMOVING SALT FROM SEA WATER</t>
  </si>
  <si>
    <t>CH672227A</t>
  </si>
  <si>
    <t>KURT RUESS INGENIEURBUERO</t>
  </si>
  <si>
    <t>Desalination and irrigation system - partly evaporates sea water by solar radiation for condensn. in pipes near roots</t>
  </si>
  <si>
    <t>In a sea water desalination and irrigation system, air and sea water are passed through the same pipe assembly for exposure to solar radiation in tropical countries near the sea or another sea water source. The water is partly evaporated and the saturated air/water vapour mixture is passed in porous or perforated pipes, buried in the irrigation area. USE/ADVANTAGE - The condensing water enters the ground where the roots of plants pick it up. This permits a plant growth in areas where no fresh water, but only sea water is availabl</t>
  </si>
  <si>
    <t>CN2063515U</t>
  </si>
  <si>
    <t>TIANJIN INST OF SEAWATER DESAL</t>
  </si>
  <si>
    <t>FULL-PLASTIC SOLAR AND ELECTRIC ENERGY DUAL-PURPOSE FRESH WATER PRODUCER</t>
  </si>
  <si>
    <t>The utility model relates to a full-plastic solar and electric energy dual-purpose fresh water producer, belonging to a heat diffusion type multiple-effect evaporating water desalting device. In order to overcome the defect that an existing water desalting device has a high cost and a heave self-weight due to the adoption of metal materials, the utility model totally adopts plastic films to form a series of chamber, stiffening ribs in longitudinal and horizontal formats are arranged on the back of each film, and the multiple-effect evaporating principle is utilized to make full use of the solar energy and increase the water yield. Simultaneously, because the electric heating method is adopted for the first time, the utility model can be used at nights or without sunligh</t>
  </si>
  <si>
    <t>DE3829725A1</t>
  </si>
  <si>
    <t>LESSING HELMUT DR 3203 SARSTEDT DE</t>
  </si>
  <si>
    <t>A front surface element, inter alia comprising two side elements (discs made of glass, films or plastic) transparent to sunlight and frame parts, encloses, together with an internal and rear surface element - the latter is constructed inter alia as a condensor - a water vapour-enriched reaction space which is divided by an internal evaporation surface supported by the internal surface element. The internal evaporation surface is a side surface which is wetted with primary water and is thermally insulated from the condensation element and is heated by sunlight. As a consequence of the concept of an optimised heat recovery and optimised ""temperature sink"" with the maximised flow temperature, previously extreme production values and price/performance ratios are achieved. The apparatus has a modular character and can be produced simply with little material. It can be erected as a light construction with films or be used as a construction element for fresh water production with shading and cooling effect for example in greenhouses. For operation, in addition to the apparatus, only a primary water pressure at the height of the apparatus, sunlight and the primary water are require</t>
  </si>
  <si>
    <t>Sea water desalination plant</t>
  </si>
  <si>
    <t>ES2007433AF</t>
  </si>
  <si>
    <t>SARALEGUI GUTIERREZ ALBERTO</t>
  </si>
  <si>
    <t>Water desalination plant</t>
  </si>
  <si>
    <t>The installation consists of a sea water supply, chamber for heating the water and air by solar radiation, evaporation tower and condenser. Filtered sea water previously passed through the condenser and water heating chamber is introduced at the top of the tower and descends in laminar form, while heated air is passed in at the bottom and rises through the tower. The natural evaporation effect is increased by a fan installed at the head of the tower. The vapour produced is driven by the fan to the condenser, where the condensed water is sepd. from the air by liq. retention valve</t>
  </si>
  <si>
    <t>JP1143684A2</t>
  </si>
  <si>
    <t>COMBINED WATER PRODUCING, AIR-CONDITIONING AND ELECTRICITY GENERATING EQUIPMENT</t>
  </si>
  <si>
    <t>This invention relates to a solar system for fluid heating (liquids and gases), comprising a series of solar heaters which may be connected to thermotanks depending on the energetic application. An efficient, economic and easy to manufacture environmental friendly solar system is provided, which heats fluids for both domestic and industrial energetic applications, such as water heating, heating system and air conditioning in different facilities, water desalting, kitchen, drying of agricultural products, electricity generation, steam generation. The novelties of the present invention include improvements in a solar heater box, in a solar heater interior to minimize heat loss, in solar radiation trap door, in different embodiments thereof to prevent solar radiation trap from being broken under freezing of a particular fluid, in ways to prevent bulging of the surface opposite the solar heater, improvements in aglass heater layer or plastic material, and improvements in the heater thermotan</t>
  </si>
  <si>
    <t>RU2081840C1</t>
  </si>
  <si>
    <t>CHERNYAEV VALERIJ D</t>
  </si>
  <si>
    <t>RU2088533C1</t>
  </si>
  <si>
    <t>TS AEROGIDRODINAMICHESKIJ I IM</t>
  </si>
  <si>
    <t>SOLAR DESALTING PLANT</t>
  </si>
  <si>
    <t>GODE GABOR</t>
  </si>
  <si>
    <t>US5672250</t>
  </si>
  <si>
    <t>AMBADAR HUSEIN|AMBADAR ZANTAR|AMBADAR ZEKY</t>
  </si>
  <si>
    <t>Seawater solar desalination system</t>
  </si>
  <si>
    <t>A solar seawater desalination system is designed to operate in a self-sustaining manner without the need for any moving parts. Seawater is converted to steam in a solar heat collector panel and the steam is led in a steam pipe through a series of primary cooling chambers where it is condensed by incoming seawater in tanks jacketing the steam tube. The tanks are connected in series between an inlet air-lock regulator and the solar collector panel so that the seawater is caused to flow successively through the tanks from the inlet to the collector panel as make-up water, solely by pressure differentials created in the system by the steam generation. Excessively saline seawater which collects in the collector panel is dumped from the system in a similar manner through an outlet air-lock regulator. Secondary cooling chambers may be provided to condense steam generated from the seawater in the primary cooling chambers by heat received from the steam pip</t>
  </si>
  <si>
    <t>WO9713722A1</t>
  </si>
  <si>
    <t>KREBS &amp; CO AG</t>
  </si>
  <si>
    <t>SALT EXTRACTION PROCESS AND DEVICE</t>
  </si>
  <si>
    <t>A process is disclosed for extracting salt from brine (2) contained in at least one open evaporation basin (1). At least part of the brine (2) is heated in a heating unit (4) located outside the evaporation basin and returned to the evaporation basin (2). The heating unit is driven by waste heat from a recooling industrial plant. According to this process, climatic valuesand the degree of recooling are measured and evaluated in a control unit. At least part of the heated brine and some nonheated brine are sprayed by a spraying device (6) of the evaporation basin(s) (2). The amount of sprayed brine is regulated by the control unit depending on the measured dat</t>
  </si>
  <si>
    <t>WO9720774A1</t>
  </si>
  <si>
    <t>THERMAL ENERGY ACCUMULATOR PRODUCTS PTY LTD</t>
  </si>
  <si>
    <t>WATER PURIFICATION PLANT</t>
  </si>
  <si>
    <t>The present invention relates generally to a desalination plant (10) comprising a collector (12), a condensor (14) and evaporator (16), and a buffer tank (18). The desalination plant (10) essentially consists of two flow circuits, namely a collector/evaporator flow circuit (20), and a condensor flow circuit (22). A dual pump (24A, 24B) is used to circulate salt water through the collector/evaporator circuit (20) and the condensor circuit (22), respectively. The condensor pump (24B) circulates a force cooled or chilled portion of salt water through the condensor (14), whereas the collector/evaporator pump (24A) recirculates salt water through the collector (12) and evaporator (16) via the buffer tank (18). The collector (12), condensor (14), and evaporator (16) are located one above the other supported in a framework. A lower surface of the condensor (14) and an upper surface of the evaporator (16) are inclined at an angle of approximately 30 DEG  to a horizontal plane. A catchment tray is located beneath a lower end of the condensor (14) so that condensed water vapour that collects on the lower condensor surface flows or passes along said lower surface and is collected in the catchment tray. Forced cooling of the lower surface of the condensor (14) promotes condensation of the water vapour on said surface. Typically, the lower surface is force cooled to a temperature of less than approximately 10  DEG</t>
  </si>
  <si>
    <t>WO9733832A1</t>
  </si>
  <si>
    <t>KISH COLIN NICHOLAS</t>
  </si>
  <si>
    <t>SEAWATER DESALINATION SYSTEMKISH WATER SUPPLY SCHEME</t>
  </si>
  <si>
    <t>The system consists of the construction of modular deep sea inlet units (1) into which are incorporated flat sheet semi-permeable membranes (2) that produce high quality desalted water using the reverse osmosis process. The modular devices are sunk into the ocean to the appropriate depth anywhere along the continental shelf. The desalted water is collected and brought by appropriately designed and constructed modular sleeved pipeline (4) with compressed air driven positive displacement pumps (3) to shore based service reservoirs (5) to supply consumers by means of conventional aqueducts. The modular construction of the scheme allows the pipeline (4), pumps (3) and inlet units (1), due to the attached buoyancy device, to be floated to the surface for maintenance and repair. The configuration of the membranes allows self-cleaning. This cleaning action and brine removal is further enhanced by forcing high pressure air and water to flow past the membranes. The high pressure seawater and the product desalted water are separated to prevent contamination. The whole system would be automatically monitored and controlled from operation stations on the shore or from seagoing crafts. Marker buoys on the surface indicate the location of the inlet unit</t>
  </si>
  <si>
    <t>WO9748646A1</t>
  </si>
  <si>
    <t>SATO HARUKI</t>
  </si>
  <si>
    <t>A desalination apparatus utilizing solar energy, and a method of operating the same. This apparatus is provided with a solar heat collector (12) for heating a heating medium (13) with solar energy, a heat exchanger (92) cooperating with an evaporation can (60) so as to subject the heating medium and raw water (62) in the evaporation can to heat exchange and generate water vapor (63) therein, a condenser (98) cooperating with a raw water tank (72) so as to receive the vapor (63) from the evaporation can, cool the vapor by subjecting the vapor and raw water in the raw water tank to heat exchange and obtain distilled water, a distilled water tank for storing distilled water, an evacuating means for evacuating the evaporation can and depressurizing the inside so as to promote the generation of vapor in the evaporation can, and a means for supplying raw water to the evaporation can. When a plurality of evaporation cans (60) are provided, a condenser cooperating with the evaporation cans is provided so as to receive the vapor (63) from an upstream-side evaporation can, cool the vapor with the raw water in a downstream-side evaporation can and thereby produce distilled water, and also heat the raw water in the downstream-side evaporation can and generate vapo</t>
  </si>
  <si>
    <t>WO9801202A1</t>
  </si>
  <si>
    <t>SCHUSTER CHRISTOPH</t>
  </si>
  <si>
    <t>DEVICE FOR EXTRACTING FRESH WATER</t>
  </si>
  <si>
    <t>In a device for extracting fresh water from sea water, sea water is evaporated in a tank designed as a solar collector and the condensate is collected as fresh water. The sea water in the solar tank is less than 50 mm deep and/or is periodically replaced, namely saltenriched sea water is evacuatedand fresh sea water is supplied during the nigh</t>
  </si>
  <si>
    <t>AU117695A0</t>
  </si>
  <si>
    <t>ALAN BROOK AND ASSOCIATES</t>
  </si>
  <si>
    <t>WATER DESALINATION AND SOLAR FOOD PRODUCTIONS</t>
  </si>
  <si>
    <t>AU4798596A1</t>
  </si>
  <si>
    <t>Desalinization using solar energy</t>
  </si>
  <si>
    <t>KAUFMANN WILLY</t>
  </si>
  <si>
    <t>KUANG CHIKE</t>
  </si>
  <si>
    <t>CN1125197A</t>
  </si>
  <si>
    <t>TAO GUOHUA</t>
  </si>
  <si>
    <t>AUTOMATIC CONTROL CIRCULATING DISTILLED WATER AND HOT WATER MACHINE</t>
  </si>
  <si>
    <t>The present invention relates to a household water distillator. Said invention is an improvement on existent single-functional household water distillator, and can be used as secondary utilizable energy source so as to reduce the cost of the distilled water. Said invention also can be used for vapour-beautifying face, sauna bath, production of distilled water and hot water with the use of solar energy and desalination of sea water, so that it has the extensive application fiel</t>
  </si>
  <si>
    <t>CN1125692A</t>
  </si>
  <si>
    <t>XINKAI UNIVERSAL PILOT PLANT XICHENG DISTRICT BEIJING</t>
  </si>
  <si>
    <t>Solar-energy stepped squential flashing sea-water desalination device</t>
  </si>
  <si>
    <t>The seawater desalinating apparatus is composed of solar water heater for heating seawater, heat exchanger, stepped flash-evaporation freshwater generator consisting of several flash-evaporation tubes, circulating pump and freshwater tank. The seawater heated by solar energy is evaporated into vapour and then condensed into freshwater. It features high heat utilization rat</t>
  </si>
  <si>
    <t>CN2199188Y</t>
  </si>
  <si>
    <t>XINKAI GENERAL PILOT FACTORY X</t>
  </si>
  <si>
    <t>Apparatus for desalination of sea water and heating by solar energy</t>
  </si>
  <si>
    <t>The utility model relates to a solar sea water desalting and heating combined device which is composed of a solar water heater, a water-vapor separator, a three-flow heat exchanger, etc. Sea water goes into a cold water casing pipe in the heat exchanger and moves upward in the direction of the opposite flow, and the sea water can exchange the heat with vapor and hot water flowing into a hot water pipe; the vapor flows from top to bottom and is output by the water heater, the vapor is gravitationally separated via the water-vapor separator, and then flows into a condensation pipe; then, the sea water flows into the solar water heater, and the sea water can be output after heated into a water-vapor mixture. After the water vapor is condensed into pure water, the pure water can be discharged; hot water can be led out for using or hot water can be discharged out of the device from the middle of the heat exchanger. The utility model is suitable for being used as a life support facility in isolated islands, desert zones and motor fishing vessel</t>
  </si>
  <si>
    <t>CN2207380Y</t>
  </si>
  <si>
    <t>LI ZONGNIAN</t>
  </si>
  <si>
    <t>Solar seawater desalination unit</t>
  </si>
  <si>
    <t>The utility model relates to a solar seawater desalination apparatus which is composed of a solar heat collector, a cooling box and a reservoir, wherein the solar heat collector is composed of heat collecting glass plates, glass plate brackets and a frame; the frame is divided into square grilles with the side length of 1 meter by a longitudinal and a transverse beams, and each square grille is provided with a square glass plate bracket with the side length of 1 meter; the heat collecting glass plates are placed on the glass plate brackets; the solar heat collector is installed above the reservoir with the slope of 1: 0.25, the cooling box is installed between the reservoir and the solar heat collector, and the periphery is sealed by sealing materials. The utility model which has the advantages of simple structure and easy enforcement can be used for the places, such as islands without enough fresh water, et</t>
  </si>
  <si>
    <t>CN2219290Y</t>
  </si>
  <si>
    <t>YANG YONGBI</t>
  </si>
  <si>
    <t>Desalination device for sea water</t>
  </si>
  <si>
    <t>The utility model relates to a sea water desalting plant, which comprises a sealing device composed of a condenser, an annular water tank, and an evaporator. The essential technical proposal of the utility model is that the evaporating area of sea water is enlarged by solar energy and the evaporator, and the sea water can be evaporated and coagulated in quantity, and pure water can be obtained. The utility model has advantages that pure water similar to distilled water can be obtained, the solar energy is utilized, the byproducts such as salt can be obtained, and the mechanical driving part can never be worn ou</t>
  </si>
  <si>
    <t>DE4321050A1</t>
  </si>
  <si>
    <t>SFINTITCHI GREGOR 68167 MANNHEIM DE</t>
  </si>
  <si>
    <t xml:space="preserve">A process for seawater desalination using natural energy sources, in particular sun and wind, includes the process steps of introducing seawater into a storage vessel (1), passing it on into a water piping and evaporation vessel (2), evaporating and condensing and collecting the desalinated water and is characterised in that the water is condensed and collected away from the coast (in the interior) remotely from the water piping and evaporation vessel (2). Thus, in a belt of land immediately adjacent to the coastal region, particularly in the tropics and subtropics, a microclimate is to be generated which permits plant cover with vegetation suitable e.g. for the production of foodstuffs. Furthermore, a corresponding apparatus is specified which enables multi-stage heating of the water to be evaporated. </t>
  </si>
  <si>
    <t>DE4321192A1</t>
  </si>
  <si>
    <t xml:space="preserve">The apparatus can be used for the desalination of seawater for agricultural purposes. Known ""high-tech"" distillation processes require primary energy of 30 litres of oil for distilling water. During the day, solar energy is employed. Waste heat from power stations, geothermal energy etc. can be combined. Since only atmospheric pressure and a temperature below 95 DEG C in the interior are employed, and to avoid lime encrustation and corrosion, the apparatus is made of polypropylene. The natural utilisation of gravity, the difference in level from the tank to the heat store, is sufficient for distillation. Solar collectors which comprise glass covering, frame and an absorber are combined with evaporators and heat exchangers to form a wall which is oriented north-south. In addition, mirror foils are irradiated, the angles of which are set by rigging known from sailing ships. The irradiated side is on the east in the morning and is changed at midday to the west. Thermal energy is collected in an energy storage device via a thermosyphon system. Hot water flows to trickle over a sponge, which is only water-permeable at a slight superatmospheric pressure, in Z-shaped flow mats. The droplets forming increase the surface area of evaporation. </t>
  </si>
  <si>
    <t>DE4341273A1</t>
  </si>
  <si>
    <t>AQUASOLAR WASSERENTSALZUNGSANLAGEN UND ENERGIESYSTEME GMBH 27576 BREMERHAVEN DE</t>
  </si>
  <si>
    <t>DE19508821A1</t>
  </si>
  <si>
    <t>PFAUTSCH EMIL 42555 VELBERT DE</t>
  </si>
  <si>
    <t>SEJOURNE PIERRE DOMINIQUE</t>
  </si>
  <si>
    <t>IL112910A0</t>
  </si>
  <si>
    <t>HADAR DAVID</t>
  </si>
  <si>
    <t>A SOLAR DESALINATION SYSTEM</t>
  </si>
  <si>
    <t>IT1246675A</t>
  </si>
  <si>
    <t>PRO CO GEN PROGETTAZIONI E COS</t>
  </si>
  <si>
    <t>Floating marine desalinization unit with solar energy</t>
  </si>
  <si>
    <t xml:space="preserve">The floating system comprises in combination: a heating device 12, 14 with roughly parabolic semicylindrical mirrors and combined with tube sections for circulation of salt water being heated; an array of photovoltaic cells 16 capable of supplying electrical power; a series of condensation chambers 1A, 1B . 1X with one or more aspiration pumps 3 to create an underpressure in the chambers, individual condensers 9A, 9B . 9X with underlying condensate collector 18, the bottom of the chamber forming an evaporation container; a line for circulation of the water being treated, including a pump 24, said condensers 9A, 9B . 9X in series, a feed line 10 for heaters 12, 14 and evaporation containers in series and in countercurrent with respect to the condenser; and means 18, 20, 5 for collection of the condensate; everything being made floating. Figure 1. </t>
  </si>
  <si>
    <t>JP6296982A2</t>
  </si>
  <si>
    <t>METHOD AND EQUIPMENT FOR PURIFICATION OF SEA WATER UTILIZING TIDAL HEIGHT FLUCTUATION</t>
  </si>
  <si>
    <t>PURPOSE: To provide the method and equipment for purifying a large volume of the polluted sea water in a closed sea area, etc., by utilizing tidal height fluctuation</t>
  </si>
  <si>
    <t>JP8134963A2</t>
  </si>
  <si>
    <t>SEAWATER DESALINATION METHOD AND DEVICE THEREOF</t>
  </si>
  <si>
    <t>PURPOSE: To attain desalination of seawater by heating the seawater surface in a vapor tank covered with a covering material transmitting sunlight, leading the water vapor into a condenser tank arranged in the sea for exchanging heat for surrounding seawater, and leading the condensed water to a fresh water storage tank on the sea surfac</t>
  </si>
  <si>
    <t>RU2034787C1</t>
  </si>
  <si>
    <t>SHVARTS ALEKSEJ M</t>
  </si>
  <si>
    <t>SYSTEM FOR DISTILLING SEA WATER BY MEANS OF SOLAR ENERGY</t>
  </si>
  <si>
    <t>RU2044692C1</t>
  </si>
  <si>
    <t>OBSHCHESTVO S OGRANICHENNOJ OT</t>
  </si>
  <si>
    <t>SOLAR DESALTER</t>
  </si>
  <si>
    <t>WO9506513A1</t>
  </si>
  <si>
    <t>FINKE GRETEL|BACHMANN MAGDALENA|FINKE PETER</t>
  </si>
  <si>
    <t>ELECTRODIALYSIS PROCESS AND DEVICE</t>
  </si>
  <si>
    <t>[From equivalent  ES8400994AA] Liq. is drawn by capillary action into a porous mass, e.g. cellular concrete or granular material. An upper part of the porous mass is bounded by a perforated, inclined panel of which the other side is heat absorbent and pref. forms part of the lining of a glass-topped solar radiation trap. Liq. percolates through the heater panel and promptly evaporates, in part at least. The vapour moves in a current which passes into a condensing chamber, shielded from the heat and pref. located below the porous mass. The condensing chamber is pref. kept at a low level by surrounding it with liq. on its way to the porous mass for evapn. Apart from the top of the solar energy trap, the greater part of the installation can be buried below the surface of the ground. Liq., e.g. sea water, can then be drawn into the porous mass directly from the surrounding earth or sand. Such ingress of liq. can pref. be regulated and prevented by movable shutters. This process and installation are used for solar evapn. to desalinate seawater, to purify waste water, to recover minerals from soln. etc. The installation is very simple, inexpensive and will give trouble-free service over long period</t>
  </si>
  <si>
    <t>MONTENAY RENE VINCENT</t>
  </si>
  <si>
    <t>GB2104398A</t>
  </si>
  <si>
    <t>KEITH BERNARD WAKELAM</t>
  </si>
  <si>
    <t>RE-CIRCULATING SOLAR DESALINATOR</t>
  </si>
  <si>
    <t>HITACHI LTD|HITACHI PLANT ENG &amp; CONSTR CO LTD</t>
  </si>
  <si>
    <t>JP58020286A2</t>
  </si>
  <si>
    <t>IIDA TOMIMARU</t>
  </si>
  <si>
    <t>SEA WATER-DESALINATOR USING SOLAR HEAT</t>
  </si>
  <si>
    <t>PURPOSE: To efficiently desalinate sea water in a simplified apparatus, by arranging an adiabatic compressing means for a heat medium heated by a solar heat collector, and a heat exchanger for heating sea water by heat exchange between the adiabatically compressed heat medium and the sea wate</t>
  </si>
  <si>
    <t>JP58067390A2</t>
  </si>
  <si>
    <t>WATER MAKING DEVICE FOR SHIP AND OPERATING METHOD FOR SAID DEVICE</t>
  </si>
  <si>
    <t>PURPOSE: To obtain a water making device for ships which can make effective use of the heat of heating fluid particularly without need for any evacuating means by providing a nozzle for ejecting supply sea water directly toward the heat transfer tubes on the upper stage side of a heater, and poviding an evacuating means such as orifice to a pipeline for supplying the sea water to said nozzl</t>
  </si>
  <si>
    <t>DISTILLATION APPARATUS</t>
  </si>
  <si>
    <t>JP58156392A2</t>
  </si>
  <si>
    <t>DESALINATOR USING WASTE HEAT OF ENGINE</t>
  </si>
  <si>
    <t>PURPOSE: To unnecessitate any special coat of power for maintaining decompression, by providing the ejector which can withdraw gas from a closed vessel with the current of steam formed from a steam generator using a heat medium for heating and raising a temp. as a heat source so as to constitute a decompression mean</t>
  </si>
  <si>
    <t>WATER PRODUCER</t>
  </si>
  <si>
    <t>SU928143T</t>
  </si>
  <si>
    <t>VASILEV VIKTOR P</t>
  </si>
  <si>
    <t>SU958798A1</t>
  </si>
  <si>
    <t>INST ISTORII IM SH BATYROVA</t>
  </si>
  <si>
    <t>SOLAR WATER DESALINATOR</t>
  </si>
  <si>
    <t>SU966442A1</t>
  </si>
  <si>
    <t>KHALIKOV TASHPULAT T</t>
  </si>
  <si>
    <t>METHOD OF DESALINATING WATER IN SOLAR DESALINATION PLANT</t>
  </si>
  <si>
    <t>SU987324A1</t>
  </si>
  <si>
    <t>MARININ VLADIMIR P</t>
  </si>
  <si>
    <t>SOLAR DESALINATOR</t>
  </si>
  <si>
    <t>SU994872T</t>
  </si>
  <si>
    <t>SU1006380A1</t>
  </si>
  <si>
    <t>BARINOV NIKOLAJ N SU</t>
  </si>
  <si>
    <t>SOLAR ENERGY DESALINATION APPARATUS</t>
  </si>
  <si>
    <t>SU1015201A1</t>
  </si>
  <si>
    <t>OMSKIJ POLT INST</t>
  </si>
  <si>
    <t>SU1059369T</t>
  </si>
  <si>
    <t>SHCHUPAKOVSKIJ ANATOLIJ M</t>
  </si>
  <si>
    <t>US4326840</t>
  </si>
  <si>
    <t>Wave driven pump</t>
  </si>
  <si>
    <t>A wave driven pump includes a buoyant wave follower having an elongated hollow body member depending therefrom with a piston in the body member. The remote end of the body member or cylinder is moored to the sea floor, and the piston is also moored so as to maintain its vertical position generally constant. Means are provided to permit the portion of the cylinder containing the piston to move up and down with respect to the piston in response to wave movements so that a pumping action results to pump water from a pumping chamber in the cylinder upstream from the pisto</t>
  </si>
  <si>
    <t>US4330373</t>
  </si>
  <si>
    <t>Solar desalting plant</t>
  </si>
  <si>
    <t>A solar desalting method and apparatus includes a storage tank for receiving heated sea water at a first rate from a solar collector during daylight hours and for delivering the same to a flash evaporator a second rate. The flash evaporator is connected for delivery of the evaporated and unevaporated portions of the feed water as the heating vapor and feed liquid, respectively, to a serially connected multi-effect film evaporator. Sea water is used to condense the vapor from the last evaporator effect as the distillate product of the system. The storage tank permits nighttime operation with the brine from the last effect and a portion of the cooling water being fed to the solar collector during the daytime and discharged at nigh</t>
  </si>
  <si>
    <t>DIGGS RICHARD E</t>
  </si>
  <si>
    <t>An apparatus and method for removing contaminants from water having solid contaminants dissolved therein. Contaminated water flows across a grid and into a storage tank. The grid utilizes solar energy to heat that water to a predetermined temperature. A heat transfer structure which is dome-shaped and receives water from the storage tank and a preheater means utilizing solar energy heats the water to a further predetermined temperature. An evaporator means receives the heated water and exposes it to a vacuum condition so that the temperature of the water is above the saturation temperature. The water is thus vaporized, and solid contaminants dissolved therein are separated therefrom. The solids are deposited on a plurality of moving belts and are then moved into a solids removal system. The solids removal system comprises a plurality of trap door pairs upon which the solids are deposited and which are sequentially opened so that the vacuum conditions existing in the evaporator are not disturbed. Vapor transferring means removes the water vapor from the evaporator and transfers it to the heat transfer structure wherein it is condensed to form distillate which is free of solid contaminants. Distillate removal means then removes the distillate from the heat transfer structure to collection or usage mean</t>
  </si>
  <si>
    <t>US4344824</t>
  </si>
  <si>
    <t>SOLEAU BERTRAND S JR</t>
  </si>
  <si>
    <t>Recirculating natural convection solar still</t>
  </si>
  <si>
    <t>The disclosed invention is a solar still utilizing recirculating air driven by natural convection to evaporate pure water from saline water. The pure water evaporated into the air is removed by a condenser and the condenser also cools the air thereby causing its density to increase. The air density difference within the still, due to temperature differences, causes the air to flow in the desired pattern. This natural convection may be augmented by a fan or fans, if desired, to increase the output of the still. The same air is continuously circulated thereby reducing the thermal losses that occur when moist air is removed from the still. A recirculating pump is the only mechanical device required when the still is in the natural convection mode of operatio</t>
  </si>
  <si>
    <t>US4363703</t>
  </si>
  <si>
    <t>INSTITUTE OF GAS TECHNOLOGY</t>
  </si>
  <si>
    <t>Thermal gradient humidification-dehumidification desalination system</t>
  </si>
  <si>
    <t>A solar energy desalination process utilizing solar radiation directly for the evaporation of salt water is described. Ambient air takes on water vapor as the air passes through an evaporative medium. It is then directed between a saline water-covered, solar absorbing surface and a solar collecting housing. The resulting heated and moisture-saturated air is cooled in a heat exchange means where condensation of fresh water occurs. Simultaneously, cool salt water is utilized as the cooling water in the heat exchange means, and takes on the heat of condensation given up by the condensing vapor. The heated salt water from the heat exchange means is partially directed over the solar absorbing surface, and at least a portion of it is also directed to wet the evaporative medium. Several optional sub-processes are described for operation of the system during periods of reduced insolation, and an alternative process is described for operation of the process on a floating platfor</t>
  </si>
  <si>
    <t>SPIE-BATIGNOLLES</t>
  </si>
  <si>
    <t>US4421461</t>
  </si>
  <si>
    <t>Wave-powered desalination of seawater</t>
  </si>
  <si>
    <t>The utility model provides a secondary focusing solar sea water desalination apparatus. The structure of the utility model is characterized in that an improvement is made to the existing solar desalination apparatus mainly composed of a condenser, an evaporating pan and a reflection focusing mirror; a convex lens which is used for the secondary focusing is additionally arranged below the evaporating pan, and the convex lens and an upper curved pan bottom form a sealed focusing chamber. By the improvement, the heat efficiency of the solar energy can be obviously improved. Moreover, the structure is simple, and the fabrication is easy. The utility model is suitable for solar sea water desalination treatmen</t>
  </si>
  <si>
    <t>DE4142749A1</t>
  </si>
  <si>
    <t>LORBEER BERND DRRERNAT DRMED 8033 MARTINSRIED DE</t>
  </si>
  <si>
    <t>The desalinating appts. for sea and brackish water, uses electrolysis with electrolysis chambers interlinked by ion conductive plates made from cement and sand. The electrolysis chambers are interlinked by capillaries for the ion channels with capillary forces at required levels and Na+ and Cl- channels. The electrolysis chamber dividers can also be diaphragms, with ion conductivity, but which prevent reverse diffusion of the reaction product. The electrodes can be integrated into the diaphragms such as a grid. The electrode chambers have very thin diaphragms, with high surface flows, and small gaps between the electrodes and diaphragms to reduce the contact surfaces between the reaction solution and the diaphragms. H2 and Cl2 are developed during electrolysis. The power supply is not only DC, but also rectified AC as a pulsed DC. USE/ADVANTAGE - The assembly is for decentralised use for individual use, where water pipes are to be fed with pure drinkable sea water or only partly desalinated water. The appts. requires low voltages for operation, such as DC supplies or solar energ</t>
  </si>
  <si>
    <t>DE4239636A1</t>
  </si>
  <si>
    <t>RETTER TIMM DR O-1106 BERLIN DE|REIMANN WOLFGANG O-1136 BERLIN DE</t>
  </si>
  <si>
    <t>A desalination plant uses only solar energy and is hermetically sealed. Sea water is automatically fed to an evaporation chamber (1) from where water vapour is collected and carried by an air flow to a condenser (2). After cooling the water falls to the condenser (2) base for automatic collection. The dry air is recirculated. The evaporation chamber (1) is located in a circle or semi-circle around the condenser (2). Cool air flows through a tubular chimney (3) at highflow rates for increased cooling efficiency. Salt water is preheated by passing through pipes (5) on the inner wall of the evaporation chamber (1) base. The water level in evaporation chamber (1) is kept constant by maintaining the level in a storage tank linked to the evaporation chamber (1) by a pipe (11). Drinking water at the condenser base is directed to a storage tank (10) via a trap. USE/ADVANTAGE - Desalination of water, esp. in underdeveloped countries. Uses only solar energy, has a simple construction, is automatic and needs little maintenanc</t>
  </si>
  <si>
    <t>DE4303914A1</t>
  </si>
  <si>
    <t>HEINE BERND 09496 MARIENBERG DE</t>
  </si>
  <si>
    <t>Appts. comprises a magnetohydrodynamic generator based on liquid charge carrier currents. The novelty is that the generator is positioned in a performance region by modifying the peripheral appts. parts. The material for the charge carrier current is such that it can produce electrical energy. USE/ADVANTAGE - The appts. is used to prepare operational current for mobile and transportable appts; as cold or heat pumps to produce low temps. and to recover energy from technical waste heat currents and from heat sources with low temp. levels; to desalinate and prepare sea water; and in fractional distillation and to liquefy technical gases. Heat energy can be directly converted into electrical energ</t>
  </si>
  <si>
    <t>KAMYR INC</t>
  </si>
  <si>
    <t>GB9222686A</t>
  </si>
  <si>
    <t>IL103358A0</t>
  </si>
  <si>
    <t>ALEKSEI SHWARTS</t>
  </si>
  <si>
    <t>DESALINATION PLANT USING SOLAR ENERGY</t>
  </si>
  <si>
    <t>KAWASAKI HEAVY IND LTD</t>
  </si>
  <si>
    <t>JP6226247A2</t>
  </si>
  <si>
    <t>MIHAIRU EHIRIEBUITSUCHI SHIYUB|AREKUSEI MIHAIROBUITSUCHI SHIY</t>
  </si>
  <si>
    <t>DEVICE FOR DESALINATION OF SALT CONTAINING WATER SUCH AS SEAWATER USING SOLAR ENERGY</t>
  </si>
  <si>
    <t>US5165235</t>
  </si>
  <si>
    <t>US5168728</t>
  </si>
  <si>
    <t>SORELEC</t>
  </si>
  <si>
    <t>Process of cooling and dehumidifying hot, damp air and the installation enabling this process to be performed</t>
  </si>
  <si>
    <t>A process and installation for producing cooled air and water or energy and water from hot damp air. In the former embodiment, the hot damp air is first compressed. Then, the compressed air is at least partially dehumidified and cooled. The dehumidified, cooled, compressed air is thereafter expanded. In the latter embodiment, the hot damp air is first expanded. The expanded air is thereafter compressed. In addition to the above, the invention also has utility in desalinating salt wate</t>
  </si>
  <si>
    <t>US5282979</t>
  </si>
  <si>
    <t>Desalination system having rechargeable syphon conduit</t>
  </si>
  <si>
    <t>A desalination system includes a transfer conduit between a pool of salt water and a pool of desalinated water. The conduit is initially filled with water and is then elevated so that a portion of the conduit is above the syphon height of water at atmospheric pressure with the open ends of the conduit submerged below the respective pools. Using solar heat to create a temperature differential in the conduit, desalinated water vapor is transferred across a partial vacuum volume formed in the condui</t>
  </si>
  <si>
    <t>WO9300299A1</t>
  </si>
  <si>
    <t>PLANT FOR SEA WATER DESALINIZING USING SOLAR ENERGY PREFERABLY ACCOMPANIED BY ELECTRIC POWER GENERATION</t>
  </si>
  <si>
    <t>An equipment for desalination of sea water by the utilization of solar energy, advantageously accompanied by electric power generation, containing the heat caption unit (1) serving as a heat source, the sea water collecting tank (10), the pre-heating tank (11), the heat receiver (20), and the condensers (2, 3, 4) connected in line, and the distilled water storage tanks (13). The sea water collecting tank (10) and the pre-heating tank (11) that pre-heats the sea water and cools the distilled steam are situated beside each other by level difference and that the adjoining walls of the two tanks have an opening for through-flow (11a) or a through-flow tube; the discharge duct (8) of the pre-heating tank (11) is led into the condensers where the first condenser (2) is provided with a heater (72) heated by the heating agent, the second and the subsequent evaporators (3) are provided with a heating system consisting of pipe rings (73a) utilizing hot vapour and pipes connecting the pipe ring</t>
  </si>
  <si>
    <t>WO9310048A1</t>
  </si>
  <si>
    <t>GEYSIR AG|DOROSZLAI PAL G K</t>
  </si>
  <si>
    <t>The invention embodies a modified thermal multiple distillation process using a special plate-type heat exchanger. The plates are configured vertically. The heat exchanger is divided up into a number of zones, within each of which the same pressure is maintained. The pressure at the condensation side of each zone is equal to the pressure at the outlet on the evaporation side of the adjacent element operating at a higher temperature. The temperature differences between the zones correspond to the hydrostatic pressure difference in the head of water (15, 20) in the pressure-reduction plates placed between the zones. The good heat-flow between the condensing and evaporating liquid in the heat exchanger facilitates the multiple use of the heat applied to the high-temperature side from outsid</t>
  </si>
  <si>
    <t>CN2069852U</t>
  </si>
  <si>
    <t>FREE-FLOWING SEAWATER DESALTER</t>
  </si>
  <si>
    <t>The utility model discloses a free-flowing seawater desalting device, comprising a desalting tube bundle whose both ends are fixed on a tube plate, and an outer housing whose inner part is divide by the tube plate into a hot seawater distributing chamber, a cooling chamber, a freshwater gathering chamber, and a concentrated seawater gathering chamber. The desalting tube comprises a central free-flowing column and a condenser. A water inlet hole is arranged at the jointing point of the upper end of the free-flowing column and the tube plate, the lower end is provided with a funnel-shaped connecting water tube, and the lower end of the desalting tube is provided with a freshwater hole which is respectively communicated with the distributing chamber and the gathering chamber corresponding to the desalting device. The utility model with the advantages of small size and low cost utilizes exhaust heat and solar energy to desalt the seawater without consuming conventional energ</t>
  </si>
  <si>
    <t>CN2084932U</t>
  </si>
  <si>
    <t>MULTI-EFFECT SOLAR SEAWATER DESALTER WITH HONEYCOMB LIGHT-GATHERING STRUCTURE</t>
  </si>
  <si>
    <t>The utility model relates to a novel multi-effect solar seawater desalting device with honeycomb light-collecting structure. A heat collector is used to install the polyester film honeycomb structure, a distilling device adopts a multi-stage partition plate structure with water absorbing cloth faces attached on the back to collect freshwater to achieve the purpose of increasing the utilization rate of the solar and the water production rate of the desalting devic</t>
  </si>
  <si>
    <t>CN2091431U</t>
  </si>
  <si>
    <t>SUN YUANYA</t>
  </si>
  <si>
    <t>HEAT COLLECTING BODY</t>
  </si>
  <si>
    <t>The utility model relates to a heat collecting body, comprising at least tubes with bottom sides and a tube group which is arranged densely into a flat shape or a curve shape. Sealing areas are arranged between the tubes, and the specific structure form of the sealing areas is the sealing surfaces which are positioned on the tube mouths, waists or bottom sides of the tube group. Film or sheet light transmission covers are arranged on the tube mouths of the tube group, and a tracking device can be saved and solar energy can be absorbed and converted high efficiently by using the spherical solar energy water heater which is made by using the heat collecting body. The heat collecting body is suitable for heating, boiling, sea water desalination, etc. The heat collecting body can be used for mountain climbing citadels, polar region inspection users, field work tents, solar houses, dwelling houses and other situations by using the heat collecting body as an exterior wal</t>
  </si>
  <si>
    <t>CN2094547U</t>
  </si>
  <si>
    <t>TIANJIN INST OF SEA WATER FRES</t>
  </si>
  <si>
    <t>HONEYCOMB CIRCULATION SOLAR POOL SEA WATER FRESHING DEVICE</t>
  </si>
  <si>
    <t>The utility model relates to a novel solar pond sea water desalting device which is mainly characterized in that the evaporated water vapor in a solar pond is lead to a condenser out of the pond to be condensed into fresh water, the top cover of the solar pond adopts a honeycomb structure of double layer of polyester films, and the evaporator in the solar pond adopts a polyester film honeycomb by covering black water absorbing cloth. The utility model is suitable for the establishment of a large solar pond sea water desalting device, and compared with an existing solar pond wind power generating device, the heat efficiency and the water producing rate are increased by 3-5 time</t>
  </si>
  <si>
    <t>CN2112628U</t>
  </si>
  <si>
    <t>LEI TINGWU</t>
  </si>
  <si>
    <t>SOLAR WATER PURIFIER</t>
  </si>
  <si>
    <t>The utility model discloses a device which utilizes the solar energy to purify the water particularly the sea water and is composed of one or a plurality of basic units which carry out the combination on a horizontal surface. Every basic unit is composed of a water containing utensil (1), a water collecting groove (3) arranged at the upper edge of the water containing utensil (1), a water replenishing device (4) which is communicated with the water containing utensil (1) at the lower part of, a cover cap (5) which is raised at the central part, etc. Under the radiation of the sun light, after the purified water is vaporized in the water containing utensil (1) and the water vapor is coagulated into the water at the inner surface of the cover cap; the water flows into the water collecting groove (3) along the inner surface of the cover cap and the device has the advantages of energy saving, easy fabrication, convenient use, low cost, et</t>
  </si>
  <si>
    <t>CN2118069U</t>
  </si>
  <si>
    <t>WU DI AN</t>
  </si>
  <si>
    <t>SOLAR ENERGY SEAWATER DESALINATING DEVICE</t>
  </si>
  <si>
    <t>The utility model relates to a solar energy sea water desalting device which belongs to a device utilizing the solar energy for the desalination of sea water and whose main part comprises a paraboloidal mirror, a heater with a pipe extending to the outside, a group of heat exchangers, pipes, a valve, etc. When the symmetry axis of the paraboloidal mirror is in the same line with the sun, the water contained in the heater is heated to boil to generate water vapor which produces fresh water after the condensation by flowing through the heat exchangers. The energy released from the condensation is transferred to the sea water in the other passage of the heat exchanger, and the sea water is supplemented into the heater after preheated to connect the whole device for fresh water production. The desalination of the sea water by using the utility model is economical and practica</t>
  </si>
  <si>
    <t>DE4036658A1</t>
  </si>
  <si>
    <t>HOLZER WALTER DRHC 7758 MEERSBURG DE</t>
  </si>
  <si>
    <t>Process and appts. for desalination of sea water and makes more efficient use of a solar upcurrent installation. Moisture in the form of evapd. sea water is fed to the upcurrent of the appts. and is achieved by locating the large solar panels over an area of salt water. Air underneath the solar panels is heated and the salt water is also heated and evapd., the warm upcurrent carrying the moisture through a vertical flue and past a heat exchanger which condenses the water vapour into droplets of fresh water. USE/ADVANTAGE - The process and appts. are used to obtain fresh water from sea water and make more economical use of a solar upcurrent installatio</t>
  </si>
  <si>
    <t>DJELOUAH MYRIAM|DJELOUAH NADIA</t>
  </si>
  <si>
    <t>ES2025470AF</t>
  </si>
  <si>
    <t>HERNANDEZ ROCA CRISTOBAL</t>
  </si>
  <si>
    <t>Equipment for the desalination of seawater</t>
  </si>
  <si>
    <t xml:space="preserve">Equipment for the desalination of seawater, comprising a heating tunnel with a transparent wall and a convexly transversely curved top which form a closed circuit and house a set of longitudinal tubes which are open at their ends and close to the top of the tunnel, a series of trays containing seawater, a condenser and a fan. The action of sunlight causes the tubes and the air within it driven by the fans to be heated, and this is then directed over the water in the trays, and finally passes through the condenser. </t>
  </si>
  <si>
    <t>GB9118687A</t>
  </si>
  <si>
    <t>SPINK STEVE</t>
  </si>
  <si>
    <t>THE DESALINATION OF SEA WATER USING SOLAR POWER</t>
  </si>
  <si>
    <t>DESALINATION PLANT</t>
  </si>
  <si>
    <t>GR90100494A</t>
  </si>
  <si>
    <t>STEFANAKIS GIANNIS</t>
  </si>
  <si>
    <t>SOLAR COLLECTROR</t>
  </si>
  <si>
    <t>This invention refers to a solar collector that absorbs reflected rays in a focal tube located at the focal centre of a coaxial, cylindrical, parabolic, or other geometrically formed reflector, depending on the intended purpose. The solar collector absorbs indirect (reflected) solar radiation and direct energy to a less extent, thus reducing the emission area and increasing the ray collection area on the focal finned cylinder, with a measured 0.25 m2&gt; absorption surface, i.e. 2 m2&gt; of absorption surface to 1 m2&gt; of ground. The main use of the collector is to heat solids (fat), liquids to an evaporation (desalination) level, gas in closed or open flow system</t>
  </si>
  <si>
    <t>HU203506B</t>
  </si>
  <si>
    <t>GOEDE GABOR HU</t>
  </si>
  <si>
    <t>DEVICE FOR DESALINIZING SEA WATER UTILIZING SOLAR ENERGY ADVANTAGEOUSLY COUPLED WITH SIMULTANEOUS GENERATION OF ELECTRIC ENERGY</t>
  </si>
  <si>
    <t>GARDIAN FERENC HU</t>
  </si>
  <si>
    <t>IL98121A0</t>
  </si>
  <si>
    <t>ARIE BARAK</t>
  </si>
  <si>
    <t>WIND ACTUATED DESALINATION OF SALINE WATER DEVICE</t>
  </si>
  <si>
    <t>IT1225943A</t>
  </si>
  <si>
    <t>CENTRAL ENERGETIC CICLONIC</t>
  </si>
  <si>
    <t>Energy obtaining system using fluid flows resembling natural cyclone</t>
  </si>
  <si>
    <t>The system has a cyclonic conversion tower (23) constituted by a group of convectors situated round an axis toward which there are directed vortical membranes of screens contained in trumpet-shaped revolution bodies. At its top or bottom the tower optionally bears deflectors (10) which increase output. Devices such as turbines (9,24) for conversion into electrical or mechanical energy of the flow kinetic energy are provided. The tower may be situated on a base which permits the passage of solar radiation (21) with the aim of utilising its energy, the assembly being completed by a combustion heating system for alternative use. The base may include a tank (44) supplied with hot water and saturated air from a solar heated pre-evaporator (30), the saturated air being drawn up the tower (23) where desalinated water is separated out at condensers (27</t>
  </si>
  <si>
    <t>JP3068488A2</t>
  </si>
  <si>
    <t>TOSHIBA ENG &amp; CONSTR CO LTD</t>
  </si>
  <si>
    <t>WATER DESALTING DEVICE</t>
  </si>
  <si>
    <t>PURPOSE: To obtain the device capable of accelerating vaporization in its vaporization chamber by forming the chamber coated with a covering material in a vessel for water to be treated and providing a solar heat energy collector for supplying the heat to the vessel and a heat exchanger in a reflux passage communicating with the chambe</t>
  </si>
  <si>
    <t>MITSUBISHI RAYON CO LTD</t>
  </si>
  <si>
    <t>HISAKA WORKS LTD</t>
  </si>
  <si>
    <t>SEAWATER DESALTING EQUIPMENT</t>
  </si>
  <si>
    <t>JP4267996A2</t>
  </si>
  <si>
    <t>SEAWATER PURIFYING CONSTRUCTION</t>
  </si>
  <si>
    <t>PURPOSE: To provide a seawater purifying construction which can carry out purification of seawater of the open sea efficiently at a low cost while using the tide level differences owing to the ebb and flow of the tide effectivel</t>
  </si>
  <si>
    <t>JP4310281A2</t>
  </si>
  <si>
    <t>SHINWA SANGYO KK</t>
  </si>
  <si>
    <t>BRINE DESALTING APPARATUS UTILIZING SOLAR HEAT</t>
  </si>
  <si>
    <t>PURPOSE: To increase the water making quantity per a unit area of heat exchangers by enhancing the efficiency of the heat exchanger</t>
  </si>
  <si>
    <t>SU1640119A1</t>
  </si>
  <si>
    <t>GNI ENERGETICHESKIJ I IMGMKRZHIZHANOVSKOGO</t>
  </si>
  <si>
    <t>SOLAR DESALINATING PLANT</t>
  </si>
  <si>
    <t>SU1650598A1</t>
  </si>
  <si>
    <t>ELAMANOV ATA SU</t>
  </si>
  <si>
    <t>SOLAR DESALTING KIT</t>
  </si>
  <si>
    <t>SU1721022A1</t>
  </si>
  <si>
    <t>SU1761682A1</t>
  </si>
  <si>
    <t>NI PI GOSAGROPROMA RSFSR SEVKA</t>
  </si>
  <si>
    <t>US5053110</t>
  </si>
  <si>
    <t>DEUTSCH DAVID</t>
  </si>
  <si>
    <t>Solar water distillation system</t>
  </si>
  <si>
    <t>The disclosure relates to a solar-operated apparatus to purify and/or desalinate water. Several embodiments are disclosed, each of which substantially derives its source of heat from solar energy. The apparatus includes a unique design of the evaporating collector dome which is provided with a smooth interior surface to permit collection of increased amounts of distillate. The apparatus exterior is provided with a black surface to serve as a black body and so absorb increased amounts of the sun's energy. Additionally, that same exterior is coated with a film of infra-red absorbing material (STET) to further increase solar-energy absorption. To further improve the system's efficiency, various external tubing designs are utilized to preheat the load prior to its entry into the evaporating chamber. The distillate-collecting vessel is a downwardly-extending dome. This increases the volume while at the same time reducing re-evaporation by minimizing the exposed surface area. Additionally, locating the apparatus on the side of a hill or other elevated topography, permits a further increase in overall system-efficiency by using gravity to force the distillate through a turbine/generator for co-generation of electricity. The co-generation of electricity which further increases the overall system efficienc</t>
  </si>
  <si>
    <t>US5096543</t>
  </si>
  <si>
    <t>Carrier gas apparatus for evaporation and condensation</t>
  </si>
  <si>
    <t>1508203 Vapour power plant C S SMITH 18 June 1975 [19 June 1974] 25872/75 Heading F1Q [Also in Division F4] A vapour power plant for obtaining power from a naturally occuring body of water e.g. geothermally heated water or, as shown, sea water, includes an evaporator zone 1 into which is fed warm surface sea water mixed with a working fluid having a boiling point below 100ÂC and a density which admits at separation by gravity, the working fluid vapour produced in the evaporator passing through a vapour expander, e.g. a vapour turbine 19, and being mixed in a condenser Zone II with cold sea water from the sea depths, so that the working fluid condenses, the working fluid and water being separated in both zones by gravity so that the working fluid may be circulated between the zones and the sea water may be passed to a zone III where any working fluid is flushed-off, and then on to Zone IV where a further pressure reduction flushesoff the remaining working fluid, and the water is returned to the sea. The water in Zone IV is made to drip through a number of perforated plates 51. As shown, Zones I and II are each formed with a perforated baffle, 13 and 27, which defines quiescent settling zones 14, 28 in each to allow gravity separation at the working fluid and water. Again, Fig. 2 (not shown), multi-stage evaporators and condensers are utilized with a multi-stage vapour turbine. Also, Fig. 3 (not shown), the multi-stage evaporator and condenser, and Zones III and IV are arranged vertically, one above the other. Also, Fig. 4 (not shown), a combined vapour power and desalination plant is describe</t>
  </si>
  <si>
    <t>GB1530276A</t>
  </si>
  <si>
    <t>LAING NIKOLAUS|LAING O|LAING INGEBORG</t>
  </si>
  <si>
    <t>1530276 Desalination plant N LAING I LAING and O LAING 9 Oct 1975 41446/75 Heading BIB [Also in Division F4K] A desalination plant comprises a heat exchanger 210 in which there is heat exchange between salt water and fresh water, one or more distillation casings 204'-204"" and a solar heater 239 comprising channels for conveying fresh water discharged from casing 204'. In use, sea water is pumped by pump 206 through distributor 207 into heat exchanger 210 where it is heated by oil 211 which has been supplied through nozzles 214 and heated in fresh water 228. The heated sea water is passed via collector 219 successively through distillation casings 204'-204"" and then discharged, as concentrate, via pump 237 into the sea. In each casing the sea water is atomised as a result of which it is partially evaporated and cooled. The resultant vapour is passed into chamber 222 where it is condensed by contact with atomised fresh water supplied through nozzles such as 240, the fresh water having been pumped to the nozzles from region 228 of the heat exchanger 210. The fresh water is heated by the vapour in each casing. The fresh water from casing 204' is passed through solar heater 239 to region 228. Part of the fresh water discharged from region 228 is passed to a consumer network via line 252. The solar heater or collector (Fig. 1) comprises channels 11, air filled ducts 12 which act as floats, absorbing layer 13 and transparent layers 15, 18, layer 15 being provided with projections 16, 1</t>
  </si>
  <si>
    <t>GB2000272A</t>
  </si>
  <si>
    <t>PREWER J|MAPPIN D|PREWER P</t>
  </si>
  <si>
    <t>UTILIZING SOLAR ENERGY</t>
  </si>
  <si>
    <t xml:space="preserve">Apparatus for utilizing solar energy e.g. for desalination of salt water, treating sewage, or preheating air comprises a sleeve 16 of flexible transparent plastics material having internal walls 17, 18, 19 of flexible heat-absorbent plastics material forming an inner tubular chamber 20 to which the fluid to be treated is passed and which is surrounded by tubular chambers 21,22,23 in the form of air pockets. An inlet for the fluid is formed at one end of the apparatus and a further inlet may be connected to a fan or pump, and an outlet at the opposite may communicate with a condenser. Water vapour generated in the inner chamber may alternatively pass through apertures 26 into the outer chambers to condense on the inner surface of the sleeve to collect in the chamber 23. The apparatus may be inflatable and floatable. </t>
  </si>
  <si>
    <t>IL51504A0</t>
  </si>
  <si>
    <t>SHENKMAN A</t>
  </si>
  <si>
    <t>A METHOD TO UTILIZE SOLAR ENERGY TO PRODUCE ELECTRICAL ENERGY AND TO DESALINATE WATER</t>
  </si>
  <si>
    <t>IL54655A0</t>
  </si>
  <si>
    <t>GINSBURG M</t>
  </si>
  <si>
    <t>METHOD FOR OBRAINING ELECTRICITY AND PURIFYING SEA WATER BY THE USE OF SOLAR ENERGY</t>
  </si>
  <si>
    <t>JP51129873A2</t>
  </si>
  <si>
    <t>TAKAGI SEIICHI</t>
  </si>
  <si>
    <t>AN APPARATUS FOR DESALTING OF SEA WATER BY SOLAR HEAT</t>
  </si>
  <si>
    <t>PURPOSE: An apparatus for desalting of sea water by solar heat wherein sea water is evaporated by solar heat in the inside convered with transparent bodies and metal plates and the vapor is cooled and condenses by and on the surfaces of the transparent bodies and metal plate</t>
  </si>
  <si>
    <t>JP52012677A2</t>
  </si>
  <si>
    <t>PROCESS FOR DESALTING OF SEA WATER BY USING SOLAR HEAT OR WASTE HEAT</t>
  </si>
  <si>
    <t>PURPOSE: In desalting of sea water by an evaporation process, power for moving fluid is reduced by the application of a syphon principl</t>
  </si>
  <si>
    <t>JP52019171A2</t>
  </si>
  <si>
    <t>TOA KOGYO KK</t>
  </si>
  <si>
    <t>WATER MAKING APPARATUS USING WASTE HEAT OF INTERNAL COMBUSTION ENGINES</t>
  </si>
  <si>
    <t>PURPOSE: Fresh water is effectively obtained from sea water by two-stage evaporation treatment using waste heat of internal combustion engine</t>
  </si>
  <si>
    <t>JP52026373A2</t>
  </si>
  <si>
    <t>BRINE HEATING METHOD IN EVAPORATING APPARATUS FOR DESALTING OF SALT WA TER</t>
  </si>
  <si>
    <t>PURPOSE: A novel method of permitting effective use of various waste heats in desalting of salt wate</t>
  </si>
  <si>
    <t>JP52137153A2</t>
  </si>
  <si>
    <t>DRAINAGE TREATING PROCESS</t>
  </si>
  <si>
    <t>PURPOSE: To enhance the thermal efficiency of a drainage treating process by heating the drain water by utilizing the waste heat produced upon heating and drying of concentrated drain water produced in a desalting treatment and by treating the drain water by means of a reverse osmosis or electrodialysis after the reduction of liquid resistance of the drain water by heating a stock water introduced into a desalting device without a particular heat sourc</t>
  </si>
  <si>
    <t>JP53002385A2</t>
  </si>
  <si>
    <t>YANAI HIDEO</t>
  </si>
  <si>
    <t>METHOD OF EXTRACTING FRESH WATER FROM BRINE BY SOLAR HEAT</t>
  </si>
  <si>
    <t>JP53039973A2</t>
  </si>
  <si>
    <t>JP53109872A2</t>
  </si>
  <si>
    <t>COMBINATION PLANT</t>
  </si>
  <si>
    <t>PURPOSE: To intend effective utilization of energy resources, stabilization of electric power generation and decrease of fresh water preparation cost, by combining waste heat of dust incinerator, electric power generation system using a low b. p. medium as an active fluid, and flush type desalination device of seawater etc. functionall</t>
  </si>
  <si>
    <t>JP53120840A2</t>
  </si>
  <si>
    <t>HAYASHI HIROSHI</t>
  </si>
  <si>
    <t>SOLAR HEAT UTILIZING MARITIME FLOATED SEA WATER DESALINIZING DEVICE</t>
  </si>
  <si>
    <t>JP54006863A2</t>
  </si>
  <si>
    <t>SIMPLE METHOD AND APPARATUS FOR MAKING FRESH WATER</t>
  </si>
  <si>
    <t>PURPOSE: To make fresh water from brine e.g. sea water by use of solar heat, by making high temp. brine flow down along a water-conducting mechanism equipped at outside wall and inside of a vertical, cylindrical vessel, and by condensing the vapor evaporated from the brine flowing down along the water-conducting mechanism equipped inside of the vessel  by the latent heat of evaporation of the brine flowing down along the outside wall of the vesse</t>
  </si>
  <si>
    <t>JP54116382A2</t>
  </si>
  <si>
    <t>PURPOSE: To enable a flash evaporator to maintain its designed evaporation capacity by providing a plurality of passes for a cooling medium in a waste heat section and closing part of the passes to reduce the heat transfer area of the passes when the temp. of the medium lower</t>
  </si>
  <si>
    <t>SU584164T</t>
  </si>
  <si>
    <t>FIZ TEKHN I AN TURKMENSKOJ SSR</t>
  </si>
  <si>
    <t>SOLAR-ENERGY DESALINATION PLANT</t>
  </si>
  <si>
    <t>PACTIDE CORP</t>
  </si>
  <si>
    <t>OTHMER DONALD F</t>
  </si>
  <si>
    <t>US4017421</t>
  </si>
  <si>
    <t>Wet combustion process</t>
  </si>
  <si>
    <t>Aqueous solutions and suspensions of solid particles, even those containing less than one percent of organic materials, may be combusted with air, oxygen, or their mixtures in a process which provides for preheating in countercurrent batches of the raw original liquid by either open (direct contact) or closed (heat transfer surface) condensation of steam generated by multiple flash evaporations which cool earlier batches of hot liquid after the wet combustion. Excess heat may often be withdrawn from the process for power generation or other use as high pressure steam, with or without combustion gases and other non-condensibles. No pumps are necessary, liquid batches are pressurized by steam generated in the flash evaporations for which only one pressure vessel is required instead of the many in the continuous processe</t>
  </si>
  <si>
    <t>US4055145</t>
  </si>
  <si>
    <t>MAGER DAVID|HERONEMUS WILLIAM E</t>
  </si>
  <si>
    <t>System and method of ocean thermal energy conversion and mariculture</t>
  </si>
  <si>
    <t>PURPOSE: To make an effective use of stored cold and hot energy by combining a water producing plant appropriately with an air-conditioning equipment for cooling purpose and a solar pond electricity generating equipmen</t>
  </si>
  <si>
    <t>WATER MAKING DEVICE</t>
  </si>
  <si>
    <t>KAJIMA CORP</t>
  </si>
  <si>
    <t>JP2214586A2</t>
  </si>
  <si>
    <t>UEHARA HARUO</t>
  </si>
  <si>
    <t>PURPOSE: To produce fresh water from seawater with low energy consumption at low cost by introducing seawater into a condenser to heat-exchange it and introducing the seawater into a solar pond to heat it and then introducing this seawater into a flush chamber being an evacuated state to evaporate water and introducing the steam into a condenser and condensing i</t>
  </si>
  <si>
    <t>SE9002575A0</t>
  </si>
  <si>
    <t>ZIAD HUSRI</t>
  </si>
  <si>
    <t>WATER DESALINATION EMPLOYING SOLAR ENERGY</t>
  </si>
  <si>
    <t>SU1467334A1</t>
  </si>
  <si>
    <t>PROIZV OB SOLNTSE AN TSSR N</t>
  </si>
  <si>
    <t>SOLAR-HEAT DESALTING KIT</t>
  </si>
  <si>
    <t>SU1477996A1</t>
  </si>
  <si>
    <t>VASILEV VLADIMIR A</t>
  </si>
  <si>
    <t>SU1483199A1</t>
  </si>
  <si>
    <t>KARNAUKHOV NIKOLAJ S</t>
  </si>
  <si>
    <t>SU1502475A1</t>
  </si>
  <si>
    <t>LUBENSKIJ STANISLAV K SU</t>
  </si>
  <si>
    <t>SOLAR SEA-WATER DESALINATION PLANT</t>
  </si>
  <si>
    <t>SU1550292A1</t>
  </si>
  <si>
    <t>ALMA ATINSK ENERGET INST</t>
  </si>
  <si>
    <t>SOLAR-ENERGY DESALINATING UNIT</t>
  </si>
  <si>
    <t>SU1574542A1</t>
  </si>
  <si>
    <t>TYUTYUNNIKOV ANATOLIJ SU</t>
  </si>
  <si>
    <t>SU1578082A1</t>
  </si>
  <si>
    <t>DYSKIN EVGENIJ YA SU</t>
  </si>
  <si>
    <t>ADIABATIC SOLAR WATER-DESALINATING PLANT</t>
  </si>
  <si>
    <t>SOLMAT SYSTEMS LTD</t>
  </si>
  <si>
    <t>UOP INC</t>
  </si>
  <si>
    <t>PERRY OCEANOGRAPHICS INC</t>
  </si>
  <si>
    <t>Self-contained renewable energy system</t>
  </si>
  <si>
    <t>An integrated power system is located adjacent a body of saline water. The power system includes a solar powered and a wind driven engine. Desalinization and electrolysis of the water is provided. The system produces carbon dioxide and hydrogen which are used to generate methanol. The methanol can be used as a fuel to drive a combustion engin</t>
  </si>
  <si>
    <t>US4883823</t>
  </si>
  <si>
    <t>US4894993</t>
  </si>
  <si>
    <t>Method of and apparatus for producing power from solar ponds</t>
  </si>
  <si>
    <t>Power is produced by a power plant using a salt-water solar pond comprising an upper wind-mixed layer, a halocline and a lower convective heat storage layer. The power plant includes a heat engine for utilizing heat present in the heat storage layer of the solar pond and a condenser, which preferably is cooled by liquid droplets. In accordance with a specific embodiment of the invention the power plant is positioned within the solar pond and a flash evaporator is used in the heat engine to produce steam which is supplied to a turbine connected to a generator, the heat depleted steam exiting from the turbine and being cooled by liquid droplets in a direct-contact condenser. The size of the droplets is selected such that the heat extracted in the condenser penetrates the majority of the liquid content of most of the droplet</t>
  </si>
  <si>
    <t>US4959127</t>
  </si>
  <si>
    <t>MICHNA CLAUS G</t>
  </si>
  <si>
    <t>System for desalinization of saltwater</t>
  </si>
  <si>
    <t>A system for desalinating saltwater. The system includes a platform container and a plastic dome covering through which solar ray heat passes to distall the saltwater fed therein and thereby separate therefrom distilled fresh wate</t>
  </si>
  <si>
    <t>YU134188A</t>
  </si>
  <si>
    <t>KRALJ EDO|FERME EDO</t>
  </si>
  <si>
    <t>PLANT FOR OBTAINING DRINKING WATER AND SALT FROM SEA WATER BY USING SOLAR POWER</t>
  </si>
  <si>
    <t>DE3501396A1</t>
  </si>
  <si>
    <t>LINKE BRUNO 4156 WILLICH DE|STECKER RAINER DIPL-OEK 4000 DUESSELDORF DE</t>
  </si>
  <si>
    <t xml:space="preserve">The desalination plant is constructed in such a way that sunlight can enter through a gabled glass roof in a box-shaped case and causes an amount of salt water controlled by float valves to evaporate. Part of the water vapour is able to condense on the glass roof, below which is located a condensation channel. Additional condensation takes place in the feed part to the fresh water vessel. To avoid salt encrustation, a float valve controls a minimum water height; the maximum water height is likewise controlled by a float valve at the inlet. In order that no salt water can pass into the condensation part as a result of failure of the latter valve, a further float valve is provided as a salt water overflow barrier. </t>
  </si>
  <si>
    <t>DE3612188A1</t>
  </si>
  <si>
    <t>GRAEF WALTER 3014 LAATZEN DE</t>
  </si>
  <si>
    <t>The plant operated by solar energy for the desalination of sea water and other salt-containing solutions operates in a closed space. The walls and the switchable solar collector acting as a roof are made of UV-resistant films. During the day, the collector heats the preheated solutions and at night it becomes a condenser. The salt water sprayed over the salines, which evaporates in the salines is condensed beneath the roof, the cooling water flowing in the condenser becoming the preheated solution for the daytime operation. Since reservoirs, salines and the other devices are installed under the same collector roof, the ascending heat is returned back to the energy circuit. The space under the collector roof not required for the desalination process is used as a greenhouse, the water required by the plants also being retained as a natural water circulation as a result of the tent closed airtightly, so that a condensate-water excess results which can be supplied to other application</t>
  </si>
  <si>
    <t>KILLESREITER HERMANN DRRERNAT 3392 CLAUSTHAL-ZELLERFELD DE</t>
  </si>
  <si>
    <t>DE3638317A1</t>
  </si>
  <si>
    <t>A patent is claimed for a thermoelectric solar cell, together with two subclaims and two parallel claims. The technical problem to be solved is to obtain, by utilising solar energy, an effective low-voltage solar cell which can be used for the decomposition of water (hydrogen production) and desalination of water electrochemically by electrolysis. The solution is to construct a thermoelectric solar cell from thermoelectric elements connected in parallel and in series. The parallel connection can be replaced by using metal strips and the competing thermal conduction by thinner electrical connections between the contact pairs. The efficiency can be increased and the material requirement reduced by additionally using a collector in the form of an optical lens, in particular a Fresnel lens. The thermoelectric solar cell is to be used primarily for the electrolytic hydrolysis and desalination of water. Two parallel claims request as a patent the direct utilisation of solar energy by the use of an optical lens, in particular a Fresnel lens, for grilling and simmering foodstuff</t>
  </si>
  <si>
    <t>ES292640Y</t>
  </si>
  <si>
    <t>BENLLOCH HERRANDO JORGE</t>
  </si>
  <si>
    <t>FR2577208A1</t>
  </si>
  <si>
    <t>MONTENAY RENE</t>
  </si>
  <si>
    <t>Improvements to water desalination plants</t>
  </si>
  <si>
    <t xml:space="preserve">Water desalination. Water desalination plant of the type comprising a distiller 13, a pump 14 for drawing in the water to be desalinated and to deliver it in the form of rain into the distiller 13, a vacuum pump 26, a pump 23 for drawing in the distilled water and delivering it towards a storage tank 30. Means 34 for discharging the unevaporated salty water from the distiller 13 and at least one air generator 1, characterised in that it comprises a battery of electrical storage batteries inserted between the air generator 1 and a panel 8 of photovoltaic cells so as to be capable selectively of being charged by either or both of these generators and connected electrically to the supply of the vacuum pump 26 with interposition of means for controlling the supply to the said vacuum pump from the battery 7 if the wind speed falls below a determined threshold. </t>
  </si>
  <si>
    <t>GB8629253A</t>
  </si>
  <si>
    <t>SHEARER R P</t>
  </si>
  <si>
    <t>SOLAR DESALINIZATION STILL</t>
  </si>
  <si>
    <t>JP61169674A2</t>
  </si>
  <si>
    <t>OOTAKE SANGYO KK</t>
  </si>
  <si>
    <t>UNDERGROUND SEAWATER POWER GENERATING SYSTEM</t>
  </si>
  <si>
    <t>SASAKURA ENG CO LTD</t>
  </si>
  <si>
    <t>JP62110794A2</t>
  </si>
  <si>
    <t>TOMITA MITSUO</t>
  </si>
  <si>
    <t>PURPOSE: To rapidly obtain fresh water at low equipment and running costs by activating the evaporation of seawater with use of solar heat and efficiently condensing the evaporated stea</t>
  </si>
  <si>
    <t>JP62129192A2</t>
  </si>
  <si>
    <t>EVAPORATION METHOD</t>
  </si>
  <si>
    <t>JP62140691A2</t>
  </si>
  <si>
    <t>DESALTING DEVICE FOR SEA WATER BY UTILIZING SOLAR HEAT</t>
  </si>
  <si>
    <t>PURPOSE: To remarkably improve efficiency and to eliminate the need for driving power to supply feed water by providing an absorber for absorbing the solar heat right under the surface of the feed water thereby increasing the efficiency of utilizing energy and decreasing heat los</t>
  </si>
  <si>
    <t>JP62168587A2</t>
  </si>
  <si>
    <t>PURPOSE: To secure fresh water even on rainy days by providing a water collection device around the light receiving face of a solar cell and a controlling device working in compliance with the quantity of water of collecting device in the seawater desalination syste</t>
  </si>
  <si>
    <t>JP62191093A2</t>
  </si>
  <si>
    <t xml:space="preserve">NIPPON KOKAN KK </t>
  </si>
  <si>
    <t>SEA WATER DESALINATION PIPE LINE SYSTEM</t>
  </si>
  <si>
    <t>PURPOSE: To produce fresh water out of sea water at low cost and high efficiency by flowing sea water naturally through a sea water channel in which sea water flows and preparing fresh water out of sea water by means of utilizing solar energ</t>
  </si>
  <si>
    <t>HITACHI LTD|BABCOCK HITACHI KK</t>
  </si>
  <si>
    <t>JP62289287A2</t>
  </si>
  <si>
    <t>METHOD AND APPARATUS FOR DESALTING SEA WATER BY UTILIZING SOLAR HEAT</t>
  </si>
  <si>
    <t>PURPOSE: To prevent scale formation by utilizing the solar heat as a heat source thereby reducing the cost of water making, making the water at a low temp. with good efficiency and preventing the sea water from being heated up to a high tem</t>
  </si>
  <si>
    <t>SU1312351A1</t>
  </si>
  <si>
    <t>N-PROIZV OB SOLNTSE AN TURKMSSR</t>
  </si>
  <si>
    <t>SOLAR HEAT PUMPING DESALINATION PLANT</t>
  </si>
  <si>
    <t>SU1322035A1</t>
  </si>
  <si>
    <t>SU1322036A1</t>
  </si>
  <si>
    <t>BRUSS GNI ENERGET I</t>
  </si>
  <si>
    <t>SU1370387A1</t>
  </si>
  <si>
    <t>KI POLT I</t>
  </si>
  <si>
    <t>SOLAR DESALINATION DEVICE</t>
  </si>
  <si>
    <t>SU1399608A1</t>
  </si>
  <si>
    <t>SRED AZ OTDEL VGNI PK I VNIPIE</t>
  </si>
  <si>
    <t>SOLAR-POWER WATER-DESALINATING PLANT</t>
  </si>
  <si>
    <t>SU1416810A1</t>
  </si>
  <si>
    <t>FIZ TEKHN I AN TADZHSSR|TS PREDPR ELEKTRICHESKIKH SETE</t>
  </si>
  <si>
    <t>SOLAR-POWER DESALINATION APPARATUS</t>
  </si>
  <si>
    <t>US4595459</t>
  </si>
  <si>
    <t>MITSUBISHI DENKI KK</t>
  </si>
  <si>
    <t>Desalinization apparatus</t>
  </si>
  <si>
    <t>A desalinization apparatus includes a section for heating up input saline water using the heat released in subsequent water vapor condensation. A solar heater may be used to raise the saline water to a proper evaporation temperature, and a carrier gas is used as a vehicle for transporting water vapor from evaporation to condensation section</t>
  </si>
  <si>
    <t>US4606794</t>
  </si>
  <si>
    <t>WYCKOFF ROBERT L</t>
  </si>
  <si>
    <t>Automated solar still</t>
  </si>
  <si>
    <t>An automated solar still is disclosed which incorporates a system of valves and other controls that halts production when the level of solar insolation is not adequate to support evaporation, admits water for treatment only when the still requires resupply, operates at nominal pressure by gravity flow and flushes out suspended and dissolved contaminants automatically. Production is halted under conditions of inadequate solar insulation by means of a temperature sensitive valve which is exposed to the received sunlight. In one embodiment, heating and evaporation occur directly in a central chamber. In another embodiment heating occurs in external panels and evaporation occurs from trays in an evaporation chamber. With changes in dimensions and proportions the system of controls may be used in solar stills for desalinating sewate</t>
  </si>
  <si>
    <t>AQUA-CHEM INC</t>
  </si>
  <si>
    <t>KRAFTWERK UNION AG</t>
  </si>
  <si>
    <t>DE3232658A1</t>
  </si>
  <si>
    <t>KRAFTWERK UNION AG 4330 MUELHEIM DE</t>
  </si>
  <si>
    <t xml:space="preserve">To improve the distillation efficiency of a water desalting device equipped with an evaporation vessel (2) for salt-containing raw water, a flash evaporator (7) is assigned to this evaporation vessel (2), in which flash evaporator the salt-containing raw water is preheated by recovery of the heat of condensation given off in the evaporation vessel (2). </t>
  </si>
  <si>
    <t>DE3415112A1</t>
  </si>
  <si>
    <t>LANGE LUDWIG DIPL-PHYS|KADELLA HILMAR DIPL-ING 5060 BERGISCH GLADBACH DE</t>
  </si>
  <si>
    <t xml:space="preserve">The invention relates to the concentration of solar radiation onto an absorber in such a way that the concentrated energy flux density incident on the absorber surface is constant over this surface. In order to achieve this, the shape of the reflector is formed from a plurality of juxtaposed, internally mirrored hollow conical frustums; the absorber is provided with a conicity precisely matched to the shape of the reflector. The constant solar energy flux, which is concentrated over the surface of the absorber, ensures unambiguous thermodynamic conditions, avoids instability and enables an installation to be optimally configured. Particularly significant is the constant distribution of the concentrated solar energy flux for photovoltaic use, e.g. coating the absorber surface with solar cells. The main possible application is to the efficient generation of heat in the low-temperature range, and process steam generation for sea water desalination. Power and warm water for heating purposes can be generated simultaneously when the absorber surface is coated with cooled solar cells. </t>
  </si>
  <si>
    <t>EP111646A1</t>
  </si>
  <si>
    <t>TAVARES JOAQUIM DIPL-MATH</t>
  </si>
  <si>
    <t xml:space="preserve">The desalination plant for seawater and the like generates water for drinking or artificial irrigation by utilising the sun's energy. It is noticeable with known plants that, on the one hand, the maintenance and energy requirements are high and, on the other hand, the throughput is unfavourable. The invention remedies this by the evaporation units in a desalination plant having a plurality of spherical evaporation elements which, owing to their shape and material composition, prevent the formation of salt residues and, on the other hand, ensure an optimal residence time of the salt water. A serrate sunlight collector which functions as roof, and an artificial lake as store of the sun's heat, make optimal utilisation of the sun's energy possible, with low construction costs. Wind energy can be used where appropriate to drive the pumps and the compressor. </t>
  </si>
  <si>
    <t>ES280590Y</t>
  </si>
  <si>
    <t>RIQUELME BALLESTEROS LUIS</t>
  </si>
  <si>
    <t>ES8407314AA</t>
  </si>
  <si>
    <t>INEXAM S A</t>
  </si>
  <si>
    <t>Desalination of brackish water</t>
  </si>
  <si>
    <t>The process consists of (1) enclosing an area of land to form a reservoir for brackish water: (2) covering the reservoir with glass, plastics or other material which is transparent to solar radiation, but not to radiation of longer wavelengths, which are reflected into the interior of the reservoir; and (3) establishing a circulation system for hot air inside the reservoir by the distribution of adequate inletsand outlets.  (0/</t>
  </si>
  <si>
    <t>GB8522904A</t>
  </si>
  <si>
    <t>SALTER S H</t>
  </si>
  <si>
    <t>WAVE POWERED DESALINATION</t>
  </si>
  <si>
    <t>IT1062845A</t>
  </si>
  <si>
    <t>FIAT SPA</t>
  </si>
  <si>
    <t>JP59154187A2</t>
  </si>
  <si>
    <t>DESALTING METHOD UTILIZING WASTE HEAT OF DIESEL ENGINE</t>
  </si>
  <si>
    <t>PURPOSE: To desalt efficiently sea water by reutilizing a large quantity of the waste heat from a diesel engine by feeding the sea water heated by using the waste heat from the diesel engine as original water to an electrodialyzer and desalting the wate</t>
  </si>
  <si>
    <t>KANEGAFUCHI CHEM IND CO LTD</t>
  </si>
  <si>
    <t>JP60041506A2</t>
  </si>
  <si>
    <t>ELECTRODIALIZING METHOD BY UTILIZING PHOTOVOLTAICS</t>
  </si>
  <si>
    <t>PURPOSE: To utilize efficiently the energy by controlling the supply of the original water so as to make the electric resistance of an electrodialysis vessel constant on the basis of the voltage at the maximum efficiency determined when the quantity of sunlight is made constant and the electric current flowing through the electrodialysis vesse</t>
  </si>
  <si>
    <t>FLASH EVAPORATOR</t>
  </si>
  <si>
    <t>JP61057289A2</t>
  </si>
  <si>
    <t>SHIMIZU CONSTR CO LTD</t>
  </si>
  <si>
    <t>METHOD FOR MAKING FRESH WATER</t>
  </si>
  <si>
    <t>PURPOSE: To make fresh water with good efficiency, by heating high conc. brine to high temp. by solar energy allowed to irradiate a storage tank and conducted to the high concn. brine in the lower layer part of a storage tank through the bottom thereof and distilling the high temp. high conc. brine under vacuu</t>
  </si>
  <si>
    <t>SU1099192A1</t>
  </si>
  <si>
    <t>VG GOL PROEKTNO IZYSKATELSKIJ</t>
  </si>
  <si>
    <t>SOLAR WATER-DESALINATING PLANT</t>
  </si>
  <si>
    <t>SU1139708A1</t>
  </si>
  <si>
    <t>CHEKIN GRIGORIJ F SU</t>
  </si>
  <si>
    <t>SOLAR DESALINATING UNIT</t>
  </si>
  <si>
    <t>SU1143942A1</t>
  </si>
  <si>
    <t>RABINOVICH LEV|KHARASK ALEKSEJ S</t>
  </si>
  <si>
    <t>US4504362</t>
  </si>
  <si>
    <t>KRUSE CLIFFORD L</t>
  </si>
  <si>
    <t>Solar desalination system and method</t>
  </si>
  <si>
    <t>A solar desalination system in which fresh water is derived from sea water by focussing solar ray energy from a collecting reflector onto an evaporator tube located at substantially the focal apex of the reflector. The reflector/evaporator tube assembly is mounted on a horizontal open grid platform which may support a plurality of parallel reflector/evaporator tube assemblies. The reflectors may serve as pontoons to support the desalination system unit on a body of sea water. The solar heat generated vapor is condensed in condenser tubes immersed in the sea water. Intermittently sea water concentrate is withdrawn from the evaporator tubes. Velocity of the vapor passing from the evaporator tubes to the condensers may be utilized for generating powe</t>
  </si>
  <si>
    <t>UNIVERSITY OF DELAWARE</t>
  </si>
  <si>
    <t>US4539088</t>
  </si>
  <si>
    <t>BABCOCK-HITACHI LTD</t>
  </si>
  <si>
    <t>Electrodialysis desalination process system for seawater</t>
  </si>
  <si>
    <t>An electrodialysis desalination process for seawater comprising the steps of collecting seawater and heating same by solar heat; subjecting seawater thus heated to electrodialysis; and separating same into two portions of a diluted solution and a concentrated brine, is provided, as well as the same system comprising a preheater utilizing solar heat for preheating seawater, an electrodialyser for separating seawater thus preheated by said preheater into said two portions, and means for supplying seawater to the preheater and then from the preheater to the electrodialyser. Various modifications of the above process and system are disclosed. According to the present inventions, electric power consumption in the electrodialysis is saved and solar heat is utilized effectivel</t>
  </si>
  <si>
    <t>US4569676</t>
  </si>
  <si>
    <t>COMINCO LTD</t>
  </si>
  <si>
    <t>Separation and purification of salts in a non-convective solar pond</t>
  </si>
  <si>
    <t>Brine containing at least two salts, one or more of the salts having a higher hydrated form and a lower hydrated or anhydrous form, is fed to a non-convective solar pond and one of the salts having a higher hydrated form and a lower hydrated or anhydrous form is crystallized in a higher hydrated form, dehydrated to a lower hydrated form, and recovered from the bottom of the pond in solid, pure form essentially free from the other salts in the brine. To effect separation, the salt having a higher hydrated form and a lower hydrated or anhydrous form, which is to be recovered in pure form must be present in the pond in an essentially saturated concentration. The concentrations of any of the other salts must generally not exceed saturation concentration at the temperature in the top layer of the pond, and must not exceed saturation concentration at the conditions in the bottom layer of the pond. Concentrations of other salts in the pond must be controlled such that the required density gradient is maintaine</t>
  </si>
  <si>
    <t>ES8300650AA</t>
  </si>
  <si>
    <t>BEAUSIDE PATENTVERWERT AG</t>
  </si>
  <si>
    <t>ES8400994A1</t>
  </si>
  <si>
    <t>SCHUMANN MARC</t>
  </si>
  <si>
    <t>Systems and methods are disclosed related to utilization of energy including utilization of latent energy from electricity generating processes. According to one exemplary implementation, steam is produced from thermal energy, such as fossil fuel energy, nuclear energy and solar thermal energy; generating electricity from the steam using a turbine; and directing steam exhausted from the turbine to an absorption chiller or desalination apparatus as a condenser to drive an industrial process therein. In one exemplary implementation the absorption chiller may be an atmospheric control system to produce a gas of a desired temperature such as in an air-conditioning system. In another exemplary implementation the heat exchange apparatus is a desalination system employed to produce water of a desired purit</t>
  </si>
  <si>
    <t>DEEP WATER DESALINATION SYSTEM AND METHOD</t>
  </si>
  <si>
    <t>SCIALDONE JOHN</t>
  </si>
  <si>
    <t>US20100275599A1</t>
  </si>
  <si>
    <t>KENERGY DEVELOPMENT CORP</t>
  </si>
  <si>
    <t>A solar desalination system for creation of desalinated water from seawater that produces electricity includes: a) a solar furnace unit including a vessel for receiving and evaporating seawater to create desalinated steam and a solar energy concentrator positioned adjacent the vessel to concentrate solar energy to the vessel; b) input for feeding seawater to the vessel; c) brine output for removal of brine water bottoms from the vessel; d) a riser pipe connected at its bottom to the vessel and extending upwardly from for transporting steam from the vessel to a higher elevation electric power-producing steam turbine generator; f) a drop pipe having a top and a bottom, and being connected at its tops to the steam turbine generator for removal of desalinated water from the steam turbine generator; g) a hydroturbine generator connected to the bottom of the drop pipe for production of electric power with desalinated water from the steam turbine generator; and, h) egress for removal of desalinated water from the hydroturbine generator for subsequent us</t>
  </si>
  <si>
    <t>US20100314238A1</t>
  </si>
  <si>
    <t>SUNLIGHT PHOTONICS INC</t>
  </si>
  <si>
    <t>HYBRID SOLAR DESALINATION SYSTEM</t>
  </si>
  <si>
    <t>A hydro-thermal exchange unit (HTEU) for desalinating feed water in accordance with a humidification-dehumidification includes feed water, fresh water and gas conduit circuits for transporting feed water, fresh water, and gas, respectively. The unit also includes an evaporator through which a portion of the feed water conduit and the gas conduit pass. The evaporator causes evaporation of a portion of the feed water to produce vapor that is transported through the gas conduit. The unit also includes a condenser through which a portion of the gas conduit and the fresh water conduit pass. The condenser has input and output ports for coupling the gas and fresh water conduit circuits. The condenser extracts moisture from the vapor transported therethrough by the gas conduit. The extracted moisture is discharged through the fresh water conduit. The unit also includes a heat exchanger through which a portion of the fresh water conduit and the feed water conduit pass to thereby extract residual heat from the fresh water such that the residual heat heats the feed wate</t>
  </si>
  <si>
    <t>US20100319680A1</t>
  </si>
  <si>
    <t>KELLY EDMUND JOSEPH</t>
  </si>
  <si>
    <t>Concentrating Solar Energy System for Multiple Uses</t>
  </si>
  <si>
    <t>Systems and methods for concentrating solar energy in the high earth atmosphere and transmitting the concentrated solar energy to the earth's surface. A system includes a light weight solar concentrator, supported by a light weight, rigid, buoyant, structure (36). The buoyant structure is suspended high in the earth's atmosphere above clouds and weather. Steerable mirrors, and/or a steerable structure, enable the concentrator to track the sun. In one embodiment, a buoyant light pipe (20) enables the transmission of concentrated solar energy from the high altitude concentrator to the earth's surface for further use. The system provides concentrated solar energy for use at any location on the earth, such use including generation of electricity via thermal or photovoltaic means and, direct and indirect process heat. The uses of process heat include desalination and hydrogen or methanol or other fuel production. A high solar concentration ratio enables high temperature, and hence high efficiency heat engine operation. With the provision of a thermal storage unit a system can provide utility scale continuous electricity generation and process heat at any location on the plane</t>
  </si>
  <si>
    <t>SEAHORSE WAVE ENERGY - ENERGIA DAS ONDAS S/A</t>
  </si>
  <si>
    <t>WO2010097637A2</t>
  </si>
  <si>
    <t>BOYLE DAVID HUGO</t>
  </si>
  <si>
    <t>APPARATUS FOR THE UTILISATION OF THERMAL RADIATION</t>
  </si>
  <si>
    <t>Apparatus for the utilisation of thermal radiation having a thermosensitive member, a Fresnel lens for selectively directing thermal radiation onto the thermosensitive member, and a generator means for converting the resulting expansion and contraction of the thermosensitive member into electrical power. The thermosensitive member may be a hollow elongate rod through which fluid may be channelled. The fluid may be salt water and the thermal radiation may be used to transfom the water into steam to thereby desalinate the wate</t>
  </si>
  <si>
    <t>E-CUBE ENERGY INC</t>
  </si>
  <si>
    <t>SYSTEMS AND METHODS OF THERMAL-ELECTRIC POWER GENERATION INCLUDING LATENT HEAT UTILIZATION FEATURES</t>
  </si>
  <si>
    <t>WO2010122186A1</t>
  </si>
  <si>
    <t>ASTUY DIAZ DE MENDIBIL JOSE IGNACIO</t>
  </si>
  <si>
    <t>ELECTRICITY GENERATOR THAT UTILIZES HYDRAULIC JUMPS</t>
  </si>
  <si>
    <t>The generator utilizes the constant force of gravity which causes water to fall through an entry and exit circuit. The system includes multiple pipes, of various heights, and multiple wheels and generator</t>
  </si>
  <si>
    <t>WO2010124170A2</t>
  </si>
  <si>
    <t>A cost effective continuous deep water desalination method and system that can use reverse osmosis, and use the difference in the relative density of fresh and salt water to raise desalinized water through a header into an inshore gathering line. The desalinized water can flow to shore via a gravity-driven elevation change. lnertial energy from the gravity drop can be captured prior to deposit to an aquifer or pumping to the land surface. This energy can be used to help drive the system. Wind, solar, and wave energy can also be captured to provide mechanical or electrical power to assist in driving the system. Back flushing the system can be performed through forcing the fresh water or air back through the system and thus force buildup off the membran</t>
  </si>
  <si>
    <t>WO2010128218A2</t>
  </si>
  <si>
    <t>HERZOG JEAN</t>
  </si>
  <si>
    <t>THERMOELECTRIC GENERATOR SYSTEM WITH OPTICAL SOLAR COLLECTORS</t>
  </si>
  <si>
    <t>The invention relates to a system of optical solar collectors placed horizontally on the ground, with trapezoidal spherical facets, capable of being mass-produced in an automated manner, enabling the collection of solar radiation and concentrating said radiation in a fixed direction, coupled to a heat engine with a view to producing electricity and domestic hot water, with a low cost and almost 100% efficiency. Said device is particularly suitable for the environmentally-friendly production of electricity and domestic hot water on the flat roofs of apartment buildings and can also be used in any solar power plant. Moreover, particularly in deserts, where domestic hot water production is not useful, a very high-powered light beam can be guided towards a heat engine next to the sea for the simultaneous production of electricity and the desalination of seawate</t>
  </si>
  <si>
    <t>WO2011003874A1</t>
  </si>
  <si>
    <t>TECHNISCHE UNIVERSITÃT MÃNCHEN</t>
  </si>
  <si>
    <t>PV/T SYSTEMS IN WATER TREATMENT SYSTEMS</t>
  </si>
  <si>
    <t>The present invention relates to a system for desalinating water comprising a photovoltaic system (3), wherein the system is configured such that the water (0) to be desalinated is heated by the waste heat of the photovoltaic system. The invention further relates to a method for desalinating water, wherein the water (0) to be desalinated is heated by the waste heat of a photovoltaic system (3</t>
  </si>
  <si>
    <t>Distillation apparatus and method of distillation</t>
  </si>
  <si>
    <t>GB1096680A</t>
  </si>
  <si>
    <t>This invention provides efficient and cost effective water wave-powered piston pumps. Utility of such pumps is demonstrated in the reverse osmosis desalination of seawate</t>
  </si>
  <si>
    <t>YU179978A</t>
  </si>
  <si>
    <t>JANKOVIC RADOJE</t>
  </si>
  <si>
    <t>SOLAR SYSTEM FOR DESALINATING SEA WATER BY DIRECT CIRCULATION WITH A PREHEATING AND AN AIR-CONDENSER</t>
  </si>
  <si>
    <t>ES8101518A1</t>
  </si>
  <si>
    <t>BROWN BOVERI &amp; CIE AG</t>
  </si>
  <si>
    <t>ES8102061AA</t>
  </si>
  <si>
    <t>AZNAR BONEL FEDERICO|CALVO PIERRES MANUEL</t>
  </si>
  <si>
    <t>JP55022347A2</t>
  </si>
  <si>
    <t>SOLAR ENERGY-UTILIZING DESALINATION METHOD AND APPARATUS</t>
  </si>
  <si>
    <t>PURPOSE: An economical desalination apparatus in which at least two water storage tanks of a certain capacity are provided and desalination is carried out by using the hot water heated by solar energy or the hot water further heated according to nee</t>
  </si>
  <si>
    <t>JP55059884A2</t>
  </si>
  <si>
    <t>OPERATING METHOD FOR WATER MANUFACTURE WITH SOLOR ENERGY COLLECTOR</t>
  </si>
  <si>
    <t>PURPOSE: To work or stop a heat collector by the procedure in which the main control valve for the sea water supply pipe of an electric dialyzer is established at the by-passed sea water supply pipe, a solar energy collector is established at the sea water supply pipe, and the temperatures of supplied sea water and the sea water at the outlet of the collector are detecte</t>
  </si>
  <si>
    <t>JP55081777A2</t>
  </si>
  <si>
    <t>SOLAR-ENERGY-UTILIZING DESALTER</t>
  </si>
  <si>
    <t>PURPOSE: To raise thermal efficiency and water-making efficiency by recovering from the sea water the condensation latent heat of water vapor on the inside surface of a transparent heat recovery plate covering an evaporating tank along the heat recovery plat</t>
  </si>
  <si>
    <t>JP55116601A2</t>
  </si>
  <si>
    <t>SHARP CORP|KASAHARA YOSHIRO</t>
  </si>
  <si>
    <t>HYDROGEN GAS GENERATING SYSTEM USING SOLAR BATTERY</t>
  </si>
  <si>
    <t>PURPOSE:To convert solar energy into hydrogen gas easy to transport, store and use and to utilize the gas as an energy source by electrolyzing water with electric output obtd. by photoelectric conversion of solar energy and storing the hydrogen thus generated. CONSTITUTION:Water pump 11 is actuated with the electric output of solar battery unit 10 to inject sea water into desalination unit 12 by pumping. The sea water introduced into central chamber 12a of unit 12 is freed of Na and Cl by electrically collecting the ions with a positive electrode and a negative electrode set in both side chambers, respectively to obtain fresh water in chamber 12a. This water is poured into electrolytic cell 15 from the bottom of chamber 12a through pipe 14a. Cell 15 is internally installed with anode plate 17a and cathode plate 17b connected to electric output lines 16 of unit 10, and hydrogen gas is obtd. at the plate 17b side. The gas is stored in units 20, 22, 2</t>
  </si>
  <si>
    <t>FRESH WATER PREPARING APPARATUS</t>
  </si>
  <si>
    <t>JP55142585A2</t>
  </si>
  <si>
    <t>SEA WATER DESALTING METHOD UTILIZING WASTE HEAT FROM ATOMIC POWER INSTALLATION</t>
  </si>
  <si>
    <t>PURPOSE: To obtain fresh water at a reduced cost by a method by introducing into a sea water desalting apparatus the high temp. exhaust vapor or the high temp. exhaust water from a steam generator system which has been conventionally cooled and discharged by a damp condenser within a PWR type atomic power plan</t>
  </si>
  <si>
    <t>JP56024086A2</t>
  </si>
  <si>
    <t>HAYASHI MICHIO</t>
  </si>
  <si>
    <t>DESALINATION APPARATUS FOR SEA WATER BY SOLAR ENERGY</t>
  </si>
  <si>
    <t>PURPOSE: To perform the desalination of the sea water with high efficiency by a procedure in which a black water absorbent serving as an evaporating surface and  a film serving as a dew-fall surface, provided in close proximity to the said evaporating surface, are slantly arranged, and the sea water is poured onto the upper  part of the water absorbent portion and flowed out of the lower part as saturated  sea wate</t>
  </si>
  <si>
    <t>JP56045790A2</t>
  </si>
  <si>
    <t>GADELIUS KK</t>
  </si>
  <si>
    <t>PURPOSE: To prevent the air pollution as well as to contrive to conserve energy by a method wherein a temp. of an exhaust gas from a combustion apparatus is reduced to a dew point or less and, thereafter, heated and discharged into the atmosphere as well as the waste heat of said exhaust gas is utilized in the sea water desaltin</t>
  </si>
  <si>
    <t>JP56073589A2</t>
  </si>
  <si>
    <t>PURPOSE: To desalt sea water economically with a simple apparatus by providing a light-transmittable dome on sea surface and condensing the water vapor generated by making use of solar hea</t>
  </si>
  <si>
    <t>JP56084680A2</t>
  </si>
  <si>
    <t>PURPOSE: To obtain distilled water economically with good thermal efficiency with a compact apparatus by operating a steam compressor by making use of solar heat in a distillation apparatus for obtaining distilled wate</t>
  </si>
  <si>
    <t>JP56087490A2</t>
  </si>
  <si>
    <t>APPARATUS FOR DESALINATION</t>
  </si>
  <si>
    <t>PURPOSE: To produce fresh water from sea water at a low cost, by evaporating sea water in a closed chamger by a solar heat and condensing the vapor by a coolant of sea water at a low temperature obtained from the deep se</t>
  </si>
  <si>
    <t>JP56105791A2</t>
  </si>
  <si>
    <t>NIPPON ONSHITSU KOGYO KK|NAGO TOUICHIROU</t>
  </si>
  <si>
    <t>DISTILLATION TYPE AIR-CONDITIONED GREEN HOUSE BY SOLAR HEAT</t>
  </si>
  <si>
    <t>PURPOSE: To enable to cultivate crops even under the severe environment such as a desert region, etc. by making a green house a double structure, making salt water, etc. evaporate in the internal structure by means of solar heat, and air-conditioning the inside of the green house by said evaporating latent hea</t>
  </si>
  <si>
    <t>JP56124483A2</t>
  </si>
  <si>
    <t>NIPPON CHEM PLANT CONSULTANTKK</t>
  </si>
  <si>
    <t>DESALINATING APPARATUS FOR SEA WATER</t>
  </si>
  <si>
    <t>PURPOSE: To obtain a fresh water from sea water at a low cost and continuously day and night utilizing solar heat by exchanging heat between a high temperature sea water obtained with a solar heat collector and sea water while the ratio is adjusted between a high temperature sea water and a low temperature sea water in a heat storage tan</t>
  </si>
  <si>
    <t>JP56129081A2</t>
  </si>
  <si>
    <t>DISTILLATION OF SALT WATER WITH SOLAR HEAT</t>
  </si>
  <si>
    <t>PURPOSE: To produce fresh water from salt water at a high efficiency, by combining a solar energy collector with a multiple-effect evaporator, and controlling a temperature of an energy collecting water at its inlet side in accordance with a temperature necessary for the evaporato</t>
  </si>
  <si>
    <t>JP56133088A2</t>
  </si>
  <si>
    <t>DESALINATION APPARATUS FOR SEA WATER</t>
  </si>
  <si>
    <t>PURPOSE: To permit the installation of an apparatus to obtain fresh water from the sea water utilizing solar energy on the sea surface as well as make easier the enlargement of its scal</t>
  </si>
  <si>
    <t>JP56139188A2</t>
  </si>
  <si>
    <t>DISTILLATION METHOD OF SALT WATER USING SOLAR HEAT</t>
  </si>
  <si>
    <t>PURPOSE: To enhance a heat collection efficiency while reducing a heat loss from a heat accumulator, line pipes, etc., by controlling a temperature for introducing a heat collecting water in accordance with a temperature at the high temperature part of a multistage flash distillator, and controlling a load-variation trace</t>
  </si>
  <si>
    <t>SONY CORP</t>
  </si>
  <si>
    <t>SU717502T</t>
  </si>
  <si>
    <t>INST TEPLO I MASSOOBMENA AKADE</t>
  </si>
  <si>
    <t>SU819522T</t>
  </si>
  <si>
    <t>SU861882T</t>
  </si>
  <si>
    <t>PROIZV OB SOLNTSE N</t>
  </si>
  <si>
    <t>US4187151</t>
  </si>
  <si>
    <t>HANNING BERNARD W</t>
  </si>
  <si>
    <t>Apparatus for producing sweet water</t>
  </si>
  <si>
    <t>A simple desalination device as described. A base with a preferably transparent or translucent chamber floats on the surface of a body of salt water. Waves cause the chamber to expand and contract, and valves cause air to be pumped through the chamber. The moisture-laden air leaving the chamber is led to a condensation and collection tank below waterleve</t>
  </si>
  <si>
    <t>Solar distillation apparatus</t>
  </si>
  <si>
    <t>US4210494</t>
  </si>
  <si>
    <t>RHODES WILLIAM A</t>
  </si>
  <si>
    <t>A solar desalination system comprising a tank having a transparent cover. Salt water to be distilled is introduced into the tank at an inlet spaced from the cover while brackish or waste water is withdrawn from the tank through an outlet at substantially the same level as the inlet. A closed circuit air loop includes a tubular sparger of porous material which extends along the tank bottom in slightly spaced relation thereto. Air under pressure is delivered to the sparger at one end by a conduit passing through the end wall of the tank and a pump. Moisture-free air is introduced into the pump by a tube extending from a condenser. Vapor-saturated air is exhausted from the tank at a level between the water surface and the cover and is conveyed to the condenser through a pipe. Distilled water is taken from the bottom of the condenser. In a modified embodiment, the compressor is bypassed by a duct extending from the tube to the conduit and includes an adjustable valve. In operation, air from the sparger passes upwardly through the water in the tank in the form of small bubbles which entrain moisture to the point of saturation. The water and vapor-saturated air is heated by solar rays passing through the transparent cove</t>
  </si>
  <si>
    <t>Apparatus for desalinating water</t>
  </si>
  <si>
    <t>US4227373</t>
  </si>
  <si>
    <t>BIPHASE ENERGY SYSTEMS INC</t>
  </si>
  <si>
    <t>Waste heat recovery cycle for producing power and fresh water</t>
  </si>
  <si>
    <t>Steam is produced from aqueous brine, by a process that employs hot fluid, nozzle means and rotary separator means. Process steps include: (a) transferring heat from said hot fluid to said brine, (b) passing the heated brine in pressurized state to the nozzle means for flow therethrough, and expanding the flow therein thereby to form steam and liquid droplets, and (c) causing said expanded flow to rotate the rotary separator means for forming a layer of said brine on the separator means and accompanied by steam separation and for subsequent removal. The liquid from the rotating layer and/or the separated steam may be used to drive turbine means; the hot fluid may comprise combustion products from a combustion source; and several stages of separators may be employe</t>
  </si>
  <si>
    <t>US4230531</t>
  </si>
  <si>
    <t>FERNANDOPULLE PLACIDUS D</t>
  </si>
  <si>
    <t>Wind powered solar still</t>
  </si>
  <si>
    <t>Apparatus comprising a solar still and a wind powered generator. Sea water is preheated in a condenser and is supplied to the still where it is heated further either by solar radiation, or by a heated pipe containing brine, or both. The still supplies warm humid air and vapor to the condenser to provide a distilled water condensate, which condensate is supplemented by water collected from the sloping parts of the still roof. The brine in the heated pipe in the still is supplied from a brine pit which is heated by electrodes connected to the wind powered generator. The generator also charges batteries and supplies electrical power to brine pumps and to a ventilator in the stil</t>
  </si>
  <si>
    <t>US4235678</t>
  </si>
  <si>
    <t>MCKEEN JOSEPH E</t>
  </si>
  <si>
    <t>Solar powered water desalination system with a regenerative fixture</t>
  </si>
  <si>
    <t>A low pressure, low temperature, solar powered evaporating-condensation system to provide relatively large scale conversion of brackish and seawater to fresh water, utilizes a solar radiation frequency selective material covered evaporation chamber, a throat connected elevated condenser containing energy transferring devices for vapor volume reduction to form a condensate which flows through a water-locked barometric leg to maintain the system at the sub-atmospheric pressure. The system is regenerative and includes means whereby the energy removed from the vapor during condensation is returned to the evaporating chamber and is again utilized in the cycle. Egress valves and locks are provided to maintain balanced flower of raw water, condensate and ejection of residuals. Suitable elevation of the condenser above the evaporator would provide for power generatio</t>
  </si>
  <si>
    <t>US4235680</t>
  </si>
  <si>
    <t>Method for desalinating water by preheating and distillation with solar energy</t>
  </si>
  <si>
    <t>OCCIDENTAL RESEARCH CORP</t>
  </si>
  <si>
    <t>US4267021</t>
  </si>
  <si>
    <t>SPEROS DIMITRIOS M|SPEROS PHILIP C</t>
  </si>
  <si>
    <t>Method and apparatus for solar distillation</t>
  </si>
  <si>
    <t>A single effect solar distillation apparatus of the tilted or inclined floor type is disclosed which absorbs solar energy to evaporate a liquid distilland more efficiently. The present distillation apparatus is especially useful for desalination of sea water and includes a number of structural improvements to utilize the absorbed solar energy in a basically more efficient manner than previous still designs of this type. The distilland is evaporated in the present solar distillation apparatus substantially without turbulence especially at the evaporating surfaces to avoid certain heat transfer losses previously encountered during distillation. This basically novel mode of solar distillation is achieved with a particular relationship between the evaporating and the condensing surfaces in the apparatus which further cooperate with an improved structure where said evaporation takes place. Additionally, improved distilland absorbing and evaporating means and improved distillate collection means in the present apparatus also cooperate to provide more efficient operation than heretofore realized. Increased efficiency can be achieved by pre-heating the distilland feed and tracking the sun during operatio</t>
  </si>
  <si>
    <t>US4270981</t>
  </si>
  <si>
    <t>NORTH AMERICAN UTILITY CONSTRUCTION CORP</t>
  </si>
  <si>
    <t>US4292136</t>
  </si>
  <si>
    <t>Device for desalting sea or brackish water by using solar energy</t>
  </si>
  <si>
    <t>A device for desalting sea or brackish water using solar energy, characterized by the fact that it includes two adjacent canals or equivalent structures fed with the sea or brackish water, a green house type structure over one of the canals to vaporize water from it and a structure for condensation of water and for collecting softwater, the structure being in communication with the greenhouse structure and largely immersed in the other canal, which acts as the cold source for the condensating uni</t>
  </si>
  <si>
    <t>US4319965</t>
  </si>
  <si>
    <t>PARKER SIDNEY A</t>
  </si>
  <si>
    <t>Barometric distillation system</t>
  </si>
  <si>
    <t>The invention relates to a system for purifying salty or brackish water which may, also, contain solids and living organisms making the water unpalatable for agriculture or long term animal consumption. The system includes a cyclic mechanism which causes an evaporable liquid to boil at a predetermined pressure and temperature in a first vertical elongated column, vapor cross over means to a second vertical elongated column, said vapor being condensed at a predetermined pressure and temperature in the second vertical elongated column, means for supplying heat to the first column, heat rejection means for the second column for reliquefying the material. Heat may be supplied to the first column by low temperature geothermal heat, heat from solar ponds, heat from solar collecting devices, as well as heat from the ambient air, or any form of low temperature heat for vaporizing the subject liquid. Heat supplied to first vertical column is always kept at a greater temperature than the second column, liquid cyclic means being provided by pump means forcing liquid in both vertical columns to the top of both vertical columns, means for venting noncondensables to the atmosphere, control means for deactivating pump means of first and second columns, gravity causes the liquid to fall in first and second vertical columns causing vaporization of the liquid in the first column and reliquefying in the second column accomplishing single stage distillation. Liquid seal means at the base of the first vertical column, liquid seal means at the base of the second vertical column. Another aspect of this invention takes advantage of cyclic relatively low pressure to degas the liquid from dangerous and hazardous dissolved gases of chlorine, arsenic, etc found in large quantities in water. Yet another aspect of the present invention is cellular destruction (DNA) of most living organisms present in the brackish wate</t>
  </si>
  <si>
    <t>WO8000833A1</t>
  </si>
  <si>
    <t>PROJECTUS IND PROD AB</t>
  </si>
  <si>
    <t>A plant for seawater desalination comprises a vapour separation chamber (2) situated at an altitude of 6 to 10, preferably 8 to 10 meters above seawater level (Y) and connected to a vacuum pump (8) for evacuating non-condensable gases from the chamber. A delivery pipe (1a, 1b) extends from below the sea surface to the chamber from whence a return pipe (4a, 4b) extends back to below the sea surface. A solar collector (3) is coupled into the delivery pipe to supply necessary evaporation heat to the liquid flow and to control the liquid flows in the plant. Water vapour separated in the chamber (2) is condensed by heat exchange with cold seawater, possibly by means of a heat exchanger (6) in the delivery pipe. A shunt pipe (9) can be coupled between the delivery and return pipes for recirculating a part of the return flow from the chamber. A second solar collector (10) can be connected to the delivery pipe upstream of the shunt pipe connection to the delivery pipe (1a, 1b), to control recirculation of water from the return pipe (4a, 4b) in response to the salt content of the return water so that the plant automatically limits the salt content of the water in the plan</t>
  </si>
  <si>
    <t>ZA7904543A</t>
  </si>
  <si>
    <t>SPIE BATIGNOLLES|CLAVIER P</t>
  </si>
  <si>
    <t>DEVICE FOR DESALTING SEA OR BRACKISH WATER BY USING SOLAR ENERGY</t>
  </si>
  <si>
    <t>AU503118B2</t>
  </si>
  <si>
    <t>HOCK R</t>
  </si>
  <si>
    <t>AN EVAPORATING PLANT WHEN USED IN THE DESALINATION OF SEA WATER BY SOLAR RADIATION</t>
  </si>
  <si>
    <t>BG24578T</t>
  </si>
  <si>
    <t>IVANOV DIMITR G BG</t>
  </si>
  <si>
    <t>PORTABLE SOLAR SEA-WATER DESALINATION PLANT</t>
  </si>
  <si>
    <t>GB1505659A</t>
  </si>
  <si>
    <t>PADAYACHEE S</t>
  </si>
  <si>
    <t>APPARATUS FOR UTILIZING SOLAR ENERGY FOR HEATING</t>
  </si>
  <si>
    <t>1505659 Solar heating; steam generation S PADAYACHEE 23 April 1975 [31 Dec 1974] 56110/74 Headings F4N and F4A Particulate material passing down a sloping passageway 22 is heated by solar energy via tiers of mirrors 42 and a parabolic reflector 44. The heated material, which may be melted, passes through a heat exchanger 20 in indirect contact with a bath of water 24. The steam given off may pass to an electrical turbine generator 30 or to a desalination plan</t>
  </si>
  <si>
    <t>GB1508203A</t>
  </si>
  <si>
    <t>SMITH C</t>
  </si>
  <si>
    <t>HEAT TRANSFER BETWEEN LIQUIDS ENERGY PRODUCTION THEREFROM PARTICULARLY SEA WATER</t>
  </si>
  <si>
    <t>Method and means are described that constitute systems for utilizing solar energy to facilitate the following processes: 1. Grow and collect micro-algae as a source of bio-fuel or industrial products; 2. Desalinate sea, brackish or waste water for industrial use; 3. Extract carbon dioxide from flue gas. The method employs two modified greenhouses, one for growing algae and/or preheating air and aqueous liquid mixtures, and the other for harvesting and drying algae or other finely dispersed solids content of slurries. The processes are controlled by varying the degree of atomization with linear nozzles. In the first greenhouse, linear nozzles spray liquid sheets and coarse droplets to absorb solar energy. In the second greenhouse, linear nozzles finely atomize suspensions for solar drying. The method and greenhouses are also utilized for solar desalination of water and for extraction carbon dioxide coupled with its absorption in magnesium hydroxide slurr</t>
  </si>
  <si>
    <t>ENIS BEN M|LIEBERMAN PAUL</t>
  </si>
  <si>
    <t>WO2010052172A1</t>
  </si>
  <si>
    <t>DEUTSCHES ZENTRUM FÃR LUFT- UND RAUMFAHRT EV</t>
  </si>
  <si>
    <t>METHOD FOR DESALINATING WATER CONTAINING SALT</t>
  </si>
  <si>
    <t>The invention relates to a method for desalinating water containing salt, wherein a solar energy collector facility (20) comprising parabolic trough collectors (21) is used as a heat generator. With the generated heat, a heat engine (28) is driven by steam, wherein the heat engine drives a generator (35) to generate electricity. The residual steam of the heat engine (28) is used to heat a distillation device (43) in which a first partial flow (41) of the water containing salt is distilled. A second partial flow (42) of the water containing salt is fed to a reverse osmosis device (44) that is supplied with the electricity of the generator (35) to generate pressure. The two partial flows are mixed in a mixing device (67) after both partial flows are desalinated or partially desalinated. The mixing device thereby produces drinking wate</t>
  </si>
  <si>
    <t>WO2010052713A1</t>
  </si>
  <si>
    <t>DGSH (ENERGY) CONSULTING &amp; ENTREPRENEURSHIP LTD</t>
  </si>
  <si>
    <t>DIRECT DRIVE OF PUMPS IN LARGE DESALINATION PLANTS AND METHOD OF USE</t>
  </si>
  <si>
    <t>A system and method of designing and operating desalination plant using high pressure pumps. According to the design and operating method of the invention high pressure pumps are driven directly by a prime mover, such as a diesel motor or gas turbine, thus raising the over all efficiency of use of energy and saving the costs involved in providing electricity to large scale desalination plants. Utilization of waste heat of the prime-mover provides further benefits to the desalination plan</t>
  </si>
  <si>
    <t>WO2010075847A2</t>
  </si>
  <si>
    <t>FALKENHAGEN JOACHIM</t>
  </si>
  <si>
    <t>METHOD FOR DISSIPATING HEAT AND IMPROVING THE TOTAL EFFICIENCY WHEN PRODUCING ELECTRICITY IN SOLAR THERMAL POWER PLANTS OR SOLAR COLLECTOR FIELDS SET UP IN PARTICULAR AWAY FROM THE OCEAN OR IN ARID REGIONS</t>
  </si>
  <si>
    <t>The total efficiency is increased by the long distance transport of cooling water to and from solar thermal power plants. Seawater is preferably desalinated using the waste heat of the power plants, and the distilled water is then either supplied to wet-type cooling towers or transported to heat consumers by long pipe</t>
  </si>
  <si>
    <t>WO2010083285A1</t>
  </si>
  <si>
    <t>SUNLIGHT POWER INC</t>
  </si>
  <si>
    <t>GROUND-BASED, INTEGRATED VOLUMETRIC RECEIVER-STORAGE SYSTEM FOR CONCENTRATED SOLAR POWER</t>
  </si>
  <si>
    <t>A system and method provide a solar energy capture and storage (SECS) system/facility with a ground-based, integrated volumetric receiver-storage container for efficient solar energy concentration, capture and storage. The SECS system comprises a storage container with a working fluid volume. The storage container has an enclosure with surrounding insulated walls, including a first wall in which one or more openings are disposed. The working fluid is held exclusively within the storage container and absorbs light energy from captured incident light as thermal energy and stores the absorbed thermal energy within the working fluid. The working fluid completes the absorption of light energy and storage of thermal energy without being transported out of the storage container. The SECS system obviates transportation of the working fluid, while completing the light energy absorption and thermal energy storage. A light re-direction/concentration facility, redirects sunlight into the openings of the storage containe</t>
  </si>
  <si>
    <t>CN101538070A</t>
  </si>
  <si>
    <t>UNIVERSITY CHANGAN</t>
  </si>
  <si>
    <t>Solar energy sea water desalinating device</t>
  </si>
  <si>
    <t>The invention discloses a solar energy sea water desalinating device which comprises a sea water heater and a condensing heat exchanger. The solar energy sea water desalinating device is characterized in that the sea water heater is composed of a sea water collection tank and a crown solar heat collector covered on the sea water collection tank, the condensing heat exchanger leads in sea water by a sea water inlet and leads the sea water into the sea water collection tank by a sea water supply pipe communicated with the sea water collection tank; the crown solar heat collector is composed of a plurality of transmitting glass; each transmitting glass is a biconvex mirror, and sunlight projecting the surface of each transmitting glass is respectively focused on sea water in the circular sea water collection tank, the top of the crown solar heat collector is connected with the condensing heat exchanger by a communicating pipe, and stream evaporated by the sea water collection tank is guided into the condensing heat exchanger to be output through a fresh water pipe after being condensed into fresh wate</t>
  </si>
  <si>
    <t>CN101546032A</t>
  </si>
  <si>
    <t>YIAN FENG</t>
  </si>
  <si>
    <t>Passive multifunctional spherical surface or cylindrical surface optical collector</t>
  </si>
  <si>
    <t>The invention relates to a passive multifunctional spherical surface or cylindrical surface optical collector which belongs to the fields of solar energy, optics, theory of heat, energy and material science. The passive multifunctional spherical surface or cylindrical surface optical collector does not need to be tracked, can set a direct sunlight concentrating ratio according to the requirement, and makes a honeycombing-shaped lighting window by utilizing the transmittance principle, the refraction principle and the reflection principle of light. When seen in a macroscopical mode, the lighting window has a spherical surface or a cylindrical surface; when seen at close range, the surface of the lighting window is provided with a plurality of regular hexagons. Each regular hexagon lighting window can focus refracted and reflected light entering the window on a centre of sphere. No matter how solar rays change, a focal point is positioned on the centre of sphere all the time. Because the collector does not need to be tracked, and the concentrating ratio can be randomly set, the collector can be widely applied in the fields of photovoltaic concentrator cells, heat power generation, seawater desalination and domestic hot water, has obvious advantages on all shaking objects, such as steamships, automobiles, airplanes, and the like, and can collect scattered light and infrared rays and collect and recover hea</t>
  </si>
  <si>
    <t>CN101559992A</t>
  </si>
  <si>
    <t>ZHIJIA LIN</t>
  </si>
  <si>
    <t>Fresh water fountain in ocean</t>
  </si>
  <si>
    <t>An integrated system for converting ocean thermal energy to electrical power for use in synthesis of anhydrous ammonia and a mariculture operation for raising a selected species of marine fauna. The mariculture operation is carried out in a lagoon located adjacent to a deep ocean region where the surface water temperature is at least 21 DEG  C and the deep nutrient-rich water temperature is no more than about 10 DEG  C. A separate working fluid, such as ammonia, operates in a Rankine cycle between the warm and cold seawater temperatures. The deep ocean water is used to condense the working fluid and is then mixed with warm surface water that has been used to evaporate the same working fluid in a closed power cycle. The resulting mixture is directed to the lagoon, where the nutrient-rich component contributes to the growth rate of a selected mariculture species. The warm surface water temperature may be increased by creating a monomolecular evaporation retarding layer in the ocean surface surrounding the power plant intak</t>
  </si>
  <si>
    <t>Power generation and potable water recovery from salinous water</t>
  </si>
  <si>
    <t>US4077849</t>
  </si>
  <si>
    <t>ZIEHM JR KURT F</t>
  </si>
  <si>
    <t>Desalination apparatus utilizing solar heating of metal member(s) such as balls, rollers, or metal endless belt(s) in a heating chamber and vaporizing saline water with the latent heat in said metal member(s) by spraying saline water thereon in a vaporizing chamber, a water-cooled condenser to condense the vapors, a trough to collect the condensate, a rinse tank to remove salt deposits and/or saline water from the metal member(s), and means for returning the rinsed metal member(s) for solar reheatin</t>
  </si>
  <si>
    <t>US4118283</t>
  </si>
  <si>
    <t>CN101806445A</t>
  </si>
  <si>
    <t>UNIVERSITY SOUTHEAST</t>
  </si>
  <si>
    <t>Trough type solar multistage heat utilization device</t>
  </si>
  <si>
    <t>The invention relates to an energy utilization device, in particular to a multistage energy utilization device with solar heat utilization. The device comprises a solar heat collection steam generating device (1), a steam turbine generating set (2), a valve, a temperature-reducing and pressure-reducing device (4), an air conditioner (5), a sea water desalinating unit (6), a domestic hot water utilizing device (7) and a bypass pipeline (8). The device adopts a way of combining with a solar steam turbine, thereby ensuring that the heat utilization device runs safely and stably. The device can meet any one or more requirements for heat utilization and improve the heat utilization efficiency while meeting the requirement for multistage heat utilization under various weather condition</t>
  </si>
  <si>
    <t>YUANXIN SUN</t>
  </si>
  <si>
    <t>UNIVERSITY NORTH CHINA ELEC POWER</t>
  </si>
  <si>
    <t>CN101863527A</t>
  </si>
  <si>
    <t>QINGDAO TECHNOLOGICAL UNIVERSITY</t>
  </si>
  <si>
    <t>Solar energy sea water desalinization device based on ultrasonic wave and throttling technology</t>
  </si>
  <si>
    <t>The invention provides a solar energy sea water desalinization device based on an ultrasonic wave and throttling technology, which is capable of improving throttling efficiency. The technical scheme is as follows: the device of the invention consists of a condenser, a heat exchanger, a throttling device, a heating device, a flash chamber, a suction blower, a solar energy thermal-collecting device, solar panel generating equipment and a sea water intaking device, wherein the condenser is respectively connected with the heat exchanger and the suction blower through pipelines; the heat exchanger is connected with the throttling device through a valve; the throttling device is connected with the flash chamber through a pipeline; the bottom part of the flash chamber is provided with an ultrasonic wave resonator; the steam outlet pipeline of the flash chamber is connected with the suction blower; the water outlet pipeline of the flash chamber is connected with the heat exchanger through a thermostat valve; and the solar panel generating equipment is respectively connected with the thermal-collecting system pump of the solar thermal collecting device, a sea water pump, the suction blower, the fresh water pump of the condenser, the ultrasonic wave resonator and the concentrated sea water pump of the flash chambe</t>
  </si>
  <si>
    <t>CN101870503A</t>
  </si>
  <si>
    <t>Portable all-glass evacuated solar collector tube pressure-bearing seawater distilling desalinator</t>
  </si>
  <si>
    <t>The invention relates to a portable all-glass evacuated solar collector tube pressure-bearing seawater distilling desalinator in the technical field of seawater desalination. The desalinator comprises evacuated solar collector tubes, a folding type simplified CPC (Compound Parabolic Concentrator) light condensing plate, a folding bracket and a condensing pipe, wherein the folding type simplified CPC light condensing plate is installed on the upper surface of an oblique beam of the folding bracket; the evacuated solar collector tubes are inserted into heat collector tube support plates at both ends of the folding bracket; the condensing pipe is installed on the lower surface of the oblique beam of the folding bracket; and a central line of the evacuated solar collector tubes is mutually superposed with a light condensing central line of the folding type simplified CPC plate. The invention has small size, light weight, simple structure, foldable heat collecting plate and safe and reliable carrying; an inner tube has elasticity and can be attached to a glass tube all the time for reducing thermal contact resistance; water can humidify the heat collecting surface of the whole glass tube under any condition, and the heat transfer efficiency is high; and the water steam condensation can be realized directly by solar energy, the desalinator is safe, and even if the tubesa re exploded, hot water and water steam can be stored in the metal inner tub</t>
  </si>
  <si>
    <t>CN101880069A</t>
  </si>
  <si>
    <t>HELI WANG</t>
  </si>
  <si>
    <t>Negative pressure strengthened multi-stage laminated disc type solar energy distillation system for desalination</t>
  </si>
  <si>
    <t>The invention provides a negative pressure strengthened multi-stage laminated disc type solar energy distillation system for desalination, which takes solar energy as a heat source to heat brackish water in laminated discs, and under the negative pressure chimney effect of a vacuum pump, the multi-stage cyclic utilization of condensation heat and evaporation heat between the multi-stage laminated discs is realized, the heat transfer efficiency is increased, and pure distilled water can be obtained with less energy consumption. The system has the advantages of compact structure, small floor area, and low cost for water preparation, and is suitable for desalinating brackish water in western villages and small town</t>
  </si>
  <si>
    <t>CN101885515A</t>
  </si>
  <si>
    <t>SHENZHEN HEPING WOLONG SCIENCE &amp; TECHNOLOGY CO LTD</t>
  </si>
  <si>
    <t>Multi-level solar sea water desalting plant</t>
  </si>
  <si>
    <t>The embodiment of the invention discloses a multi-level solar sea water desalting device. The device comprises at least four layers: an evaporation layer at the bottom, a condensation layer on the top and two levels of fresh water collecting layers in the middle, wherein fresh water collecting grooves are formed in the condensation layer and the fresh water collecting layers and used for collecting the condensed fresh water; a clapboard between layers is provided with a vapor communicating pipe for communicating the water vapor in an upper layer and a lower layer so as to keep the same pressure between the layers; fresh water drainage pipes communicated with the fresh water collecting grooves through connecting grooves are arranged between the fresh water collecting layers and the condensation layer and between the fresh water collecting layers and used for guiding the fresh water collected in the top layer into the bottom layer. Through the embodiment of the invention, liquid in the fresh water collecting groove on the upper part of the device can be guided into the fresh water collecting groove on the bottom part level by level through the fresh water drainage pipe, and the fresh water is collected and gathered and flows into a fresh water tank for use. Meanwhile, the device realizes double functions of fresh water collection and vapor water separation by using the characteristics of the fresh water drainage pipe and the vapor communicating pip</t>
  </si>
  <si>
    <t>CN101891267A</t>
  </si>
  <si>
    <t>SHULIANG CAO</t>
  </si>
  <si>
    <t>Method for generating power and desalting seawater or bitter saline water at same time by using ceramic solar panel</t>
  </si>
  <si>
    <t>The invention discloses a method for generating power and desalting seawater or bitter saline water at the same time by using a ceramic solar panel, and relates to the technical field of use of ceramic products. The black porcelain composite ceramic solar panel consists of a common ceramic matrix and a black porcelain surface layer, and has the advantages of corrosion resistance, ageing resistance, fading resistance, high strength, good rigidity, high sunlight absorption rate and long service life. The method comprises the following steps of: heating the seawater or the bitter saline water to between 80 and 120 DEG C in a black porcelain composite ceramic solar panel heat collecting system, guiding the heated seawater or the heated bitter saline water and steam thereof into a vacuum pumping expansion container to generate expansion steam, then separating the steam and the water, draining the water, conveying the steam into a steam turbine generator to apply work so as to generate power, discharging the work applying steam into a heat exchanger from the steam turbine, heating the newly pumped seawater or bitter saline water, gradually reducing temperature, cooling and condensing the steam into liquid fresh water, and continuously heating the heated seawater or the heated bitter saline water entering the ceramic solar panel heat collecting system to between 80 and 120 DEG</t>
  </si>
  <si>
    <t>CN101892491A</t>
  </si>
  <si>
    <t>JIANZHOU ZHANG</t>
  </si>
  <si>
    <t>Comprehensive application system for generating electricity by natural energy and electrolyzing seawater or brackish water</t>
  </si>
  <si>
    <t>The invention discloses a comprehensive application system for generating electricity by natural energy and electrolyzing seawater or brackish water, which comprises a flow, sea wave and tide kinetic energy and wind energy and solar power generation device. Two power supply branches are divided at the electric energy output end of the power generation device, one power supply branch is directly connected with a power grid, and the other power supply branch is in circuit connection with a hydrogen energy water electrolysis generator; and the electric energy output end of the power generation device can also be only in circuit connection with the hydrogen energy water electrolysis generator and is not connected with the power grid. The hydrogen energy water electrolysis generator is used for electrolyzing pretreated seawater or brackish water to generate hydrogen and oxygen, the hydrogen output end of the water electrolysis generator is provided with a hydrogen reservoir, and the oxygen output end is provided with an oxygen reservoir. The comprehensive application system solves the problem of the storage of electricity generated by the flow, sea wave and tide kinetic energy and wind energy and solar power generation device, and also solves the problem of energy-saving desalting of the seawater or brackish wate</t>
  </si>
  <si>
    <t>DE102009018041A1</t>
  </si>
  <si>
    <t>STÃ¶HR HEINZ</t>
  </si>
  <si>
    <t>The integrated sea water desalination plant for solar-thermal power station, comprises a steam power station, where the condensed steam (2) of a steam power station delivers heat in a sea water inlet and receives heat in a row of flash-steam generating chamber before the steam is brought to the power tool as feed water, and additional heat is brought to heated sea wate</t>
  </si>
  <si>
    <t>HYDRAULIC WIND FARMS FOR GRID ELECTRICITY AND DESALINATION</t>
  </si>
  <si>
    <t>JP2010194500A2</t>
  </si>
  <si>
    <t>INSTITUTE OF NATIONAL COLLEGES OF TECHNOLOGY JAPAN</t>
  </si>
  <si>
    <t>PROBLEM TO BE SOLVED: To obtain fresh water by a distillation method in which seawater is vaporized and cooled using only sunlight and wind power as energy source</t>
  </si>
  <si>
    <t>JP2010232531A2</t>
  </si>
  <si>
    <t>PHOTOVOLTAIC POWER GENERATOR</t>
  </si>
  <si>
    <t>PROBLEM TO BE SOLVED: To provide a light-condensing type photovoltaic power generator which has totally high efficiency by efficiently cooling solar cells by a water cooling-type cooling structure and positively using a heating medium raised in temperature by the solar cell</t>
  </si>
  <si>
    <t>JP2010269212A2</t>
  </si>
  <si>
    <t>MITAKA KOKI CO LTD</t>
  </si>
  <si>
    <t>PROBLEM TO BE SOLVED: To provide a seawater desalination apparatus which effectively heats seawater by solar light to obtain a large amount of stea</t>
  </si>
  <si>
    <t>JP2010279893A2</t>
  </si>
  <si>
    <t>SEAWATER DESALTING APPARATUS WITH POWER GENERATION FUNCTION</t>
  </si>
  <si>
    <t>PROBLEM TO BE SOLVED: To provide a sea water desalting apparatus with power generation function which can obtain both of water and electricity by means of solar energ</t>
  </si>
  <si>
    <t>KR2010102258A</t>
  </si>
  <si>
    <t>CHUNG HO POWER TECH CO LTD</t>
  </si>
  <si>
    <t>APPARATUS FOR MAKING FRESH WATER FROM SEA WATER USING FORCE OF WAVE</t>
  </si>
  <si>
    <t>PURPOSE: An apparatus for making fresh water from sea water by using the force of wave is provided to solve the problem that countries except oil producing country are difficult to commercialize the apparatus. CONSTITUTION: An apparatus includes a rotation rod, a cylinder(50), a reverse osmosis seawater desalination part, and a pressurized holding part. The rotation rod receives the movement of a flotter(10) floated according to the elevation of the sea surface. A piston, which is elevated by being interlinked to the movement of the rotation rod, is installed in the cylinder. The cylinder suctions and pressurizing-discharges the seawater according to the elevation of the piston. The reverse osmosis seawater desalination part desalinizes the seawater which is pressurized by the cylinder. The pressurized holding part maintains the flow of the seawater of the inlet/outlet of the cylinder in a one directio</t>
  </si>
  <si>
    <t>KR2010108875A</t>
  </si>
  <si>
    <t>KOREA MACH &amp; MATERIALS INST</t>
  </si>
  <si>
    <t>FRESHWATER EQUIPMENT THE UTILIZATION EXHAUST HEAT AND FRESHWATER A METHOD FOR THE SAME</t>
  </si>
  <si>
    <t>PURPOSE: A desalination plant using the waste heat of a generator and a desalinization method using the same are provided to improve the total thermal efficiency of the generator in order to easily secure the drinking water and fresh water by using the waste heat scavenged through the generator. CONSTITUTION: A desalination plant includes a heat exchanging chamber(10) which is connected to the generator and a copper pipe(80) in which the water filled to the exhaust gas heat of the generator in inside is heat-evaporated. It is installed in the front side of the heat exchanging chamber in multi-stage. A plurality of condensation plates(40) in which the contaminated water is evaporated consecutively by the heat transfer mechanism of the evaporation from the heat exchanging chamber. A wick(30) transfers the contaminated water with the surface tension installed in a plurality of condensation plate front side</t>
  </si>
  <si>
    <t>LEE SANG HA</t>
  </si>
  <si>
    <t>KR2010129660A</t>
  </si>
  <si>
    <t>PURPOSE: A method for producing steam using a vacuum pump, for obtaining high temperature using the produced steam, and for using the high temperature for desalination is provided to change low-grade heat into high-grade heat using low energy costs. CONSTITUTION: A method for producing steam using a vacuum pump, for obtaining high temperature using the produced steam, and for using the high temperature for desalination is as follows. A vacuum pump is attached on a vacuum heat exchanger. The vacuum pump discharges steam. External air heat, water heat, or waste heat is transferred to the vacuum heat exchanger, and the vacuum heat exchanger discharges low-temperature steam by operating a screw vacuum pum</t>
  </si>
  <si>
    <t>KR2011000772A</t>
  </si>
  <si>
    <t>RAMFES INC</t>
  </si>
  <si>
    <t>DESALINATION APPARATUS BY SOLAR THERMAL SYSTEM</t>
  </si>
  <si>
    <t>MX2009007717A</t>
  </si>
  <si>
    <t>SOLAR DESALINATION DEVICE.</t>
  </si>
  <si>
    <t>The present invention describes a salty water solar desalination device, which comprises: an open deposit (1) located at the upper portion thereof for containing salty water; a transparent roof (3) located over the open deposit (1); where the roof is of the gable type; at least a collecting channel (4) is located at the corners of the transparent roof; and a thermal insulating material for covering the open deposit (1). The purpose of the desalination device is to obtain fresh water from salty water by means of solar energ</t>
  </si>
  <si>
    <t>NZ536005A</t>
  </si>
  <si>
    <t>Water desalinization process and apparatus using solar heating, condensation and the Venturi effect</t>
  </si>
  <si>
    <t>A process and device (1) for desalinizing water is disclosed. The process comprises of providing a blackened surface (16) in contact with a body of water (31) so as to heat air and evaporate the water from the blackened surface (16). The heated air and water vapour is channelled upward, through a vertical Venturi wind shaft (10), creating an adiabatic pressure variance. The heated air and water vapour are then released into a first chamber (6) of a series of interconnected chambers (5). The water vapour condenses (23) within the chambers (5) and drains to a series of basins (26) at the bottom of the chambers (5) which in turn drain to a reservoir (36). The heat from the air in the upper zone (17) of the chambers (5) is absorbed by a heat transfer duct (40) containing cool air collected off the body of water (31). The heated air in the duct (40) is then expelled out of the top of the structure along with the air that the water was extracted from by way of the air exhaust port (48</t>
  </si>
  <si>
    <t>US20100205963A1</t>
  </si>
  <si>
    <t>CONCENTRATED SOLAR POWER GENERATION SYSTEM WITH DISTRIBUTED GENERATION</t>
  </si>
  <si>
    <t>A small scale, concentrated solar power generation system includes a solar field of parabolic reflectors that may be located in proximity to load centers such that waste heat from the generation system may be employed in distributed, auxiliary application</t>
  </si>
  <si>
    <t>A method and apparatus for desalinating saltwater using concentration difference energy is disclosed. In order to desalinate saltwater that is contained with in a product chamber, a drive cell is used to generate a drive voltage. The produ ct chamber has a desalination voltage such that when a sufficient voltage is applied to the product chamber, anions and cations migrate out of the product chambe r, thereby desalinating the water. The sufficient voltage, which includes the drive voltage and which is equal to or greater than the desalination voltage, is applied to the product chamber, consequently effecting desalination. Beneficially, concentration difference energy can be generated using a concentrated solution, which can be generated using, for example, solar energ</t>
  </si>
  <si>
    <t>BEIJING HUANNENG HAICHEN SCIEN</t>
  </si>
  <si>
    <t>CN100494818C</t>
  </si>
  <si>
    <t>Solar energy heat energy lithium bromide absorption type central air conditioner with seawater desalination device</t>
  </si>
  <si>
    <t>[From equivalent  CN1538128A] A lithium bromide absorption type centralized air conditioner with seawater desalinater by use of solar energy and thermal energy is composed of solar heat collector, thermal energy generator, refrigerant vapour generator, vapour-liquid separator, thermal capillary lifting tube, condenser, evaporator, absorber, solution heat exchanger, liquid level barrel, heating liquid sealing, vacuumizing pump, and seawater desalinater including cooling well communicated with se</t>
  </si>
  <si>
    <t>CN101450820A</t>
  </si>
  <si>
    <t>TAILAI XIAN</t>
  </si>
  <si>
    <t>Process flow for generating electricity, supplying water and salt by using sea water temperature with generating cost less than fire power</t>
  </si>
  <si>
    <t>The invention discloses a process flow which has lower power generation cost than thermal power generation and utilizes the temperature of seawater to generate electricity and supply water and salt. The process flow, according to a law of conservation and conversion of energy and a theory of utilizing physical and thermodynamic properties of a working substance to use a low-temperature heat source as a high-temperature source through heat pump equipment, wherein the theory is obtained through a plurality of years of research by the inventor; and the process flow adopts a series of technologies and equipment of solar power plants which have lower power generation cost than the thermal power generation, utilizes the temperature of the seawater to produce high-temperature high-pressure water vapor to push steam turbines to generate electricity, utilizes condensed water produced during the power generating operation to produce high-quality water which can be used for direct drinking, and utilizes a concentrated seawater solution produced during the heat absorption of the seawater to perform vacuum drying treatment to obtain the sal</t>
  </si>
  <si>
    <t>CN101530671A</t>
  </si>
  <si>
    <t>SHUOQIONG WU</t>
  </si>
  <si>
    <t>Solar energy light distillation plate</t>
  </si>
  <si>
    <t>The invention provides a solar energy light distillation plate, which comprises a light distillation pipe (7), a condenser (2), a heat exchanger (1), a parallel-current device (6), a distribution controller (5), a instillator (4) and a frame (3), and is characterized in that the light distillation pipe comprises a vacuum tube, a heating ring, a grating and a backflow sheet. Under the irradiation of sunlight, the light distillation pipe absorbs luminous energy converses to heat energy, and separates mixing solution to be distilled into light components and weight components. The invention integrates absorption, heating, heat transfer, fractionation, heat exchange and condensation of solar energy, and has low energy consumption and high heat transfer efficiency. The invention employs rectangular panel structure, has compact structure, stable operation and low cost, can be mounted on roof and hung on wall, and is excellent bonded with building. The invention can be used in fields of regeneration of absorption air conditioner refrigerant and seawater desalinatio</t>
  </si>
  <si>
    <t>CN201212020Y</t>
  </si>
  <si>
    <t>YUERONG HE</t>
  </si>
  <si>
    <t>The utility model relates to a seawater desalination machine, in particular to a seawater desalination device which comprises a water tank. An annular header tank is mounted outside the water tank, and a reversely-buckled transparent glass container in the shape of a cambered jacked kettle is downwards buckled on the water tank; a seawater inlet orifice and a seawater outlet orifice are respectively mounted at the top end and the lower edge of the glass container, the seawater inlet orifice at the upper end is connected with a seawater inlet pipe, and the seawater outlet orifice on the lower edge is connected with a seawater outlet pipe; the seawater inlet pipe is longer than the seawater outlet pipe and penetrates into deep sea so as to form a siphon loop; and a wind-powered circulating water pump is additionally mounted in the seawater inlet pipe of the loop, part of desalinated seawater is filled in the water tank, and a water pipe is connected outside the annular header tank and is connected with a header container. The utility model has the following advantages of simple equipment, convenient use, miniaturization and wide applicatio</t>
  </si>
  <si>
    <t>CN201288072Y</t>
  </si>
  <si>
    <t>YUDONG QI</t>
  </si>
  <si>
    <t>Water desalination apparatus using sunlight</t>
  </si>
  <si>
    <t>The utility model provides a water desalting device which utilizes sunlight and is formed through connecting the following units in a tiling mode, a top wall [1] of transparent plastic film whose appearance is a concave surface and a flat bottom wall [4], wherein the periphery of the top wall is connected with the periphery of the bottom wall through a side wall [2], a water outlet is arranged on the middle of the bottom wall and a weir [6] is arranged on the periphery of the water outlet, a hole is arranged on the bottom wall between the weir and the side wall, activated carbon fiber materials [3] are covered on the hole, the unit is in a strip or a point shape, the width of the strip shape or the length of the edge of the point shape or the diameter is not more than 30 mm, a floating element is arranged on at least one edge around the units, the water outlet of each unit is connected with a water collecting pipe [7] which is distributed under the bottom wall and is connected with a collecting container [5] through a water discharging pipeline. Compared with the prior art, the device has the advantages that: firstly, the device needs less materials and is simply manufactured, and can be made through using the plastic continuous molding technique, secondly, the sole weight is light and the floating components are combined, the device can automatically float on the water surface, which is moored and can not escape, thirdly, the device is convenient to utilize the sunlight in a large area, which forms water desalting field</t>
  </si>
  <si>
    <t>CN201302310Y</t>
  </si>
  <si>
    <t>ZUWEN YU</t>
  </si>
  <si>
    <t>Vacuum flatbed solar thermal collector</t>
  </si>
  <si>
    <t>1,096,680. Distillation apparatus; film-type; desalination of water. PACTIDE CORPORATION. Nov. 22, 1965 [Dec. 9, 1964; May 7, 1965], No. 30696/67. Divided out of 1,096,677. Heading B1B. In distillation apparatus, suitable for the desalination of water, wherein vapour evolved from distilland flowing on one surface of a porous membrane, impermeable to the liquid, diffuses through the membrane and condenses in a film of distillate flowing on the opposite surface of the porous membrane, a heat-conductive barrier is in face to face relationship, but spaced apart from the porous membrane. In the apparatus shown in Figs. 5 and 7, a series of alternate circular porous membranes 10 and heat-conductive barriers 12 are sandwiched together between a heating chamber 54 and a cooling chamber 56. Liquid-to-be-distilled, e.g. water, enters at inlet J, passes through openings 58, and flows radially outwards in film-form between each porous membrane 10 and the barrier 12 immediately above it, finally leaving the apparatus through openings 62 and outlet K. Vapour diffuses down through the porous membranes, and condenses in the spaces between each membrane and the barrier immediately below it. Distilled water flows out through openings L. Chambers 54 and 56 may form part of a heat pump containing a refrigerant. Alternatively, the chamber 54 may be heated by solar energ</t>
  </si>
  <si>
    <t>GB1141138A</t>
  </si>
  <si>
    <t>Desalination of sea water, using reverse osmosis, in vessels submerged at depths for sufficient hydrostatic pressure</t>
  </si>
  <si>
    <t>1,141,138. Motor operated by variations of atmospheric temperature. A. P. PEDRICK. July 19, 1967, No.33055/67. Heading F1S. [Also in Division B1] Apparatus for the desalination of sea-water by reverse osmosis comprises membrane 3 in vessel 1' suspended at least 3, 500 ft. below the surface of the sea by a float which comprises a transparent diaphragm 33 incorporating lenses 34. Solar heat boils water 35 in a closed space below the diaphragm and expansion of the diaphragm applies tension to cable 31 and raises piston 6 to force desalinated water upwards in pipe 9. When the piston is at the bottom of its travel, water which has passed through membrane 3 flows through ports (not shown) into the space above the pisto</t>
  </si>
  <si>
    <t>IL44716A0</t>
  </si>
  <si>
    <t>GOLAN A</t>
  </si>
  <si>
    <t>DOUBLE PURPOSE SOLAR ENERGY POWER PLANT FOR GENERATING ELECTRICITY AND FOR DESALINATION</t>
  </si>
  <si>
    <t>US3257291</t>
  </si>
  <si>
    <t>GERBER SCIENT INSTR COMPANY IN</t>
  </si>
  <si>
    <t>Means for desalting sea water by solar heat and air convection</t>
  </si>
  <si>
    <t>BADGER CO INC:THE</t>
  </si>
  <si>
    <t>STYRENE PLANT WASTE HEAT UTILIZATION IN A WATER DESALINATION PROCESS</t>
  </si>
  <si>
    <t>US3724229</t>
  </si>
  <si>
    <t>PACIFIC LIGHTING SERVICE CO</t>
  </si>
  <si>
    <t>COMBINATION LIQUEFIED NATURAL GAS EXPANSION AND DESALINATION APPARATUS AND METHOD</t>
  </si>
  <si>
    <t>A method and combined apparatus for vaporizing liquefied natural gas and expanding the gas through a turbine for generating power is described. The energy for heating the liquefied natural gas for vaporization is obtained by transferring heat from sea water or other saline water. The water, so cooled, is then passed to a vacuum freezing, vapor compression system for obtaining fresh water and brine. In another embodiment, cooling of sea water is obtained from cold natural gas already expanded through a first turbine for producing shaft horsepower. Energy for vaporizing and expanding the liquefied natural gas is obtained by transferring heat from compressed air. The air so cooled is liquefied and fractionated to produce liquid nitrogen and either liquid or gaseous oxygen. In both embodiments shaft horsepower from the turbines is coupled to the compressor of the vacuum freezing, vapor compression apparatus. The power available from natural gas expansion is augmented by power from a steam or gas turbine. Waste heat from the turbine is employed for distillation desalination. If desired, an electrical generator can be coupled to the turbines for providing peaking powe</t>
  </si>
  <si>
    <t>WATER PURIFICATION SYSTEM</t>
  </si>
  <si>
    <t>CN101704560A</t>
  </si>
  <si>
    <t>XIAOSHAN LIN</t>
  </si>
  <si>
    <t>Technique for desalting sea water, making salt and comprehensively using by-products thereof by utilizing wind energy, solar energy and heat pump technologies</t>
  </si>
  <si>
    <t>The invention relates to a technique for desalting sea water, making salt and comprehensively using by-products thereof by utilizing wind energy, solar energy and heat pump technologies, the main procedures comprise desalting sea water, air-blowing bromine, removing impurities for clarification, heating solar pond and storing halogen, evaporating for concentration, compressing and crystallizing for salt making, brine chemical engineering, etc. the invention desalts sea water, makes salt and comprehensively uses by-products thereof by utilizing wind energy, solar energy and heat pump technologies, organically combines sea water desalting, salt making and comprehensive use of dregs and waste liquor, takes wind energy, solar energy and other renewable energy resources as main energy sources, changes sea salt production from drying on beach in the open air manually to mechanized and automated operation, puts an end to the backward state of sea salt enterprises, can save energy consumption and reduce pollution, can save investment by about 50% and occupied area by 95%, not only lowers production cost, but also recovers 35m of fresh water by producing one ton of salt, thus protecting fresh water resourc</t>
  </si>
  <si>
    <t>YUCHUN ZHAO</t>
  </si>
  <si>
    <t>RES CT ECO ENVIRONMENTAL SCIEN</t>
  </si>
  <si>
    <t>CN101767840A</t>
  </si>
  <si>
    <t>RUIJIE JIANG</t>
  </si>
  <si>
    <t>High-efficiency and energy-saving type solar energy seawater (salt water) desalination technology</t>
  </si>
  <si>
    <t>The invention relates to a high-efficiency and energy-saving type solar energy seawater (salt water) desalination technology which belongs to the technical field of solar energy utilization and low-temperature flash evaporation of water. In the invention, aiming at the technical problems of serious heat loss, low desalination (or water condensation) efficiency, poor maneuverability, and the like in the prior art, a heat insulation space which is formed by a light-absorbing shade made of double-layer transparent materials and an uncovered foam plastic box is designed so as to reduce the heat energy loss; fiber bundles provide seawater (salt water) for a solar energy collection chamber and an evaporation chamber by utilizing the tension of water, therefore, a water film which is formed due to the existence of fiber cloth reasonably controls the mass of a heated medium in a desalination device and improves the flash evaporation efficiency; an integrated steam circulating system is built so as to ensure that a condenser is in an appropriate condensing condition, rapidly condenses steam in the solar energy collection chamber and the seawater (salt water) evaporation chamber, enlarges and keeps a relative temperature difference among the solar energy collection chamber, the seawater (salt water) evaporation chamber and the condenser and improves the water condensation efficiency; and the corresponding devices are simple in structures and also high in maneuverabilit</t>
  </si>
  <si>
    <t>CN101792190A</t>
  </si>
  <si>
    <t>JIMEI UNIVERSITY</t>
  </si>
  <si>
    <t>Novel solar seawater desalination system</t>
  </si>
  <si>
    <t>The invention discloses a novel solar seawater desalination system. The system mainly comprises a condensing reflection slot, a seawater desalination device and a circulation water tank, wherein the seawater desalination device is arranged in the middle of the condensing reflection slot and is communicated with the hollow interlayer of the condensing reflection slot through a pipeline; and the circulation water tank is connected with the seawater desalination device through pipelines. The solar seawater desalination system improves energy flux density by using solar energy condensation, recycles water vapor latent heat of vaporization to heat seawater to be evaporated, improves energy utilization efficiency and operating temperature of the system by using the technology that a cooling water pipe recycles residual heat generating desalted water and the like and improves forced-convection heat transfer coefficients by adopting a cooling cover outer wall forced-convection heat transfer mode, and regulating flow velocity of a water pump so as to improve condensation effect of water vapor. The system has the characteristics of high energy utilization efficiency, large desalted water yield, investment saving, low energy consumption, simple structure, convenient operation, easy control and the like and is particularly suitable for low-cost and small-scale productio</t>
  </si>
  <si>
    <t>DE102008055835A1</t>
  </si>
  <si>
    <t>BECKER FRIEDRICH</t>
  </si>
  <si>
    <t>The collector has a continuous channel (4) attached at an upper end behind a cover disk (1). A collecting channel (19) is provided at an upper end of the disk. Steam emitting out of a heat exchange pipe (10) emits residual heat before condensation to a large part in a heat exchanger (17) for preheating fluid to be damped e.g. water, in an evaporator and fluid dripping at the disk. The steam is condensed in the exchanger, which includes inlet and outlet pipes (12, 14) extending below the disk. A radiation pump (8) is provided at an inlet of the pip</t>
  </si>
  <si>
    <t>IE80537A2</t>
  </si>
  <si>
    <t>VALIZADEH HOSSEIN|GANNON ANTHONY</t>
  </si>
  <si>
    <t>A high-output solar powered and hybrid powered water desalination plant</t>
  </si>
  <si>
    <t>JP2010099628A2</t>
  </si>
  <si>
    <t>GRACEMARIE WORLD CORP</t>
  </si>
  <si>
    <t>SEAWATER DESALINATION SYSTEM BY VAPORIZATION(NATURAL) USING CONCENTRATING SOLAR HEAT ENERGY OR THE LIKE AND POWER GENERATION SYSTEM</t>
  </si>
  <si>
    <t>PROBLEM TO BE SOLVED: To provide a sea water desalination system or the like requiring less cost for fuel or the like as possible and extensively using natural energy or the lik</t>
  </si>
  <si>
    <t>KR2010057567A</t>
  </si>
  <si>
    <t>PURPOSE: An environment-friendly construction method is provided to purify polluted river water using a water purification material inserted inside a container by generating a material catalytic action, a material friction operation and a material explosion action. CONSTITUTION: An environment-friendly construction method capable of purifying polluted river water and sea water comprises the following steps: inserting a water purification material(55) into a container(33) after forming the container into a hermetical form; inserting a heating line(77) connected with a solar panel to the container; filling the container with the water purification material; and installing the container at a sewage disposal plant, a water pipe, a river or sea after sealing the containe</t>
  </si>
  <si>
    <t>MX2010000402A</t>
  </si>
  <si>
    <t>TREVIJANO JOSE JAVIER ALEJO</t>
  </si>
  <si>
    <t>SOLAR ENERGY CONCENTRATOR AND ASSEMBLY METHOD.</t>
  </si>
  <si>
    <t>The invention includes at least one module with a mirror-reflectant curved-concave surface which concentrates luminous radiation on a number of devices in order to produce electric or any other type of energy. It is also equipped with means for directing said mirror surface in accordance with the position of the sun. In principle it is characterized in that each module comprises a light and slim lamellar body with an arched structure incorporating the surface of the curved-concave mirror, said lamellar body being associated with a number of rigidizing supports which stabilize and rigidize said arched structure in order to maintain this shape, supported on the ground with interposed guiding devices by means of which the arched structure at least tilts to one side or the other depending on a light sensor or timer which activates a device which positions each module in real time with the required orientation depending on the position of the su</t>
  </si>
  <si>
    <t>RU2395459C2</t>
  </si>
  <si>
    <t>FEDERAL NOE G OBRAZOVATEL NOE</t>
  </si>
  <si>
    <t>DESALTING COMPLEX</t>
  </si>
  <si>
    <t>FIELD: process engineering. ^ SUBSTANCE: desalting complex comprises desalting glass houses with vegetation pipes and helicopter platform for supplying said desalting glass houses with seafood. Complex incorporates also artesian sector and desalting ponds wherein pond desalters are mounted. Helicopter platform is arranged on water tower intended for accumulation, storage and distribution of sweet water. Note here that pond desalters are provided with power accumulators supplied from two-layer transformable solar panel arranged there above. Note also that pond desalters are furnished with the section that operates on freezing principle and the solar desalting section. Solar panel can increase its surface area in cold seasons via overlaying solar desalter glassing by panel top layer. Pond desalter section that operates on freezing principle is furnished with laser unit supplied by storage battery. Laser unit can actuate jet pumps that feed fluid coolant and mix of crystal ice with brine by directing alternating laser beams through rotary mirror onto light sensitive plates. ^ EFFECT: better ecology. ^ 2 cl, 22 d</t>
  </si>
  <si>
    <t>US20100101988A1</t>
  </si>
  <si>
    <t>Portable and autonomous desalination system</t>
  </si>
  <si>
    <t>The portable and autonomous desalination system is an autonomous reverse osmosis (RO) desalination system utilizing power from a combination of electricity generation and storage sources that include a photovoltaic (PV) unit, a vertical-axis wind turbine (VAWT) unit, and an electricity storage unit. Electric power from PV, VAWT or storage units or a combination of these units is provided, depending upon the availability of sunlight or wind, or for night operation for water desalination using the reverse-osmosis process. The unit is portable, environmentally friendly, self-sufficient and self-sustaining in terms of supplying the electricity and fresh drinking water needs of the typical household. Multiple PV-VAWT-RO desalination units are combined together to provide fresh, clean water and electricity for communities of various sizes. A small-size, straight-bladed vertical axis wind turbine runs at very low wind speeds for urban operatio</t>
  </si>
  <si>
    <t>An energy efficient desalination process that does not produce waste products involves the extraction of water from a first solution, such as seawater, by using a second concentrated solution to draw the water from the first solution across a semi-permeable membrane. By manipulating the equilibrium of the soluble and insoluble species of solute within the second solution in favor of the soluble species of the solute, a saturated second solution can be used to generate osmotic pressure on the first solution. Also, by adjusting the equilibrium in favor of the less soluble species after the water has been drawn from the first solution, a portion of the solute can easily be precipitated out. Heating the second solution decomposes the solute into its constituent gasses. The constituent gasses and precipitated solute may be recycled through the process to affect the changes in equilibrium and eliminate waste products. Additionally, by using the waste steam from industrial sources and a heat pump to effectively distribute heat through the present method, the present method exhibits greater energy efficiency than prior art method</t>
  </si>
  <si>
    <t>US20100109601A1</t>
  </si>
  <si>
    <t>PORTABLE SOLAR ELECTRICAL GENERATOR AND WATER FILTRATION AND DESALINATION SYSTEM</t>
  </si>
  <si>
    <t>A portable solar power collection and storage system integrated into a body affixed to a towable trailer vehicle, which in a preferred configuration may require no complicated setup steps or even no setup steps at all, and may be not wind vulnerable due to integrated body construction with substantially contained rather than extended solar panel(s). The system may further include water pumping and treatment equipmen</t>
  </si>
  <si>
    <t>US20100170150A1</t>
  </si>
  <si>
    <t>Method and Systems for Solar-Greenhouse Production and Harvesting of Algae, Desalination of Water and Extraction of Carbon Dioxide from Flue Gas via Controlled and Variable Gas Atomization</t>
  </si>
  <si>
    <t>The invention discloses a condensing anti-explosion all-glass heat tube type solar energy heat collecting tube, which relates to the technical field of solar energy light-heat conversion elements. The solar energy heat collecting tube of the invention comprises a glass outer tube, and a glass heat tube which has built-in working media and is composed of a condensation section and an evaporation section, the evaporation section of the glass heat tube is sealed in the glass outer tube, and the solar energy heat collecting tube is characterized in that the outer diameter of the evaporation section of the glass heat tube is one sixth to one half of the inner diameter of the glass outer tube, and a reflection part is arranged between the glass outer tube and the evaporation section of the glass heat tube. The solar energy heat collecting tube of the invention fully utilizes the reflected light of the sun, thereby obtaining hither output temperature and thermal efficiency. Due to the design of the evaporation section of the thin glass heat tube, the heat transfer can be accelerated, in addition, the sufficient pressure resistance strength can be further ensured without the thickening of the wall thickness, therefore the use safety is effectively ensured, the materials are simultaneously saved, the heat transfer speed and the heat transfer efficiency are improved, so the solar energy heat collecting tube can be widely applied to solar heating and cooling, seawater desalination and other related field</t>
  </si>
  <si>
    <t>A desalination pipeline system (10) including a first pipeline (12) extending from a salt water source (14) for transferring salt water therethrough. The system includes at least one salt water desalinator (18) in fluid connection with the first pipeline (12), enabling salt water to be drawn from the first pipeline (12) to the at least one desalinator (18). Each of the salt water desalinators (18) is provided to desalinate at least part of the water drawn from the first pipeline (12). Each desalinator (18) is in fluid connection with a second pipeline (24) extending between the salt water source (14) and the target outlet (16), such that the water that has been desalinated in a desalinator (18) is transferred to the second pipeline (24</t>
  </si>
  <si>
    <t>CN101354193A</t>
  </si>
  <si>
    <t>ZHAOJU CAI</t>
  </si>
  <si>
    <t>Multifunctional solar water heater</t>
  </si>
  <si>
    <t>The invention discloses a multifunctional solar energy water heater, relating to a solar energy development technology, in particular to a development and utilization technology of transforming the solar energy into internal energy of water. Aiming at meeting the demands for heat energy of people in production and daily life and realizing energy conservation and emission reduction, the multifunctional solar energy water heater of the invention adopts measures of lens used for gathering light and collecting heat, a concave water container, a movable support and a louver type reflecting mirror and the like and has two use modes of one obliquely vertical type and the other horizontal type, with broad applicable environment and applications. By using the multifunctional solar energy water heater of the invention, the solar energy is transformed into the internal energy of water, and through applying work of the internal energy of water and a method of heat transmission, for example: the applying work of the internal energy of water can drive a steam engine and a turbine, and the like; and the heat transmission of the internal energy of water can be utilized by people for bathing, heating, cooking, processing food, desalting sea water and the like and the energy conservation and emission reduction at all aspects are realized, thus promoting the development of national economy of China</t>
  </si>
  <si>
    <t>UNIVERSITY CHINA AGRICULTURAL</t>
  </si>
  <si>
    <t>CN101381118A</t>
  </si>
  <si>
    <t>Irrigation installation by sea water desalination</t>
  </si>
  <si>
    <t>The invention relates to saline water desalination irrigation equipment, which belongs to the technical field of agricultural irrigation. The irrigation equipment comprises a condensation wall and a condensation sheet which form a top cover, and the whole top cover is made from plastic and is spirally connected with a water bucket; and a ventilation hole is fixed right above the condensation wall, and the lower edge of the top cover is connected with a water receiving tank and a drain pipe. The water bucket made from iron absorbs solar energy, thus the temperature is increased and the temperature is transferred to the saline water held in the water bucket, and the evaporation of the saline water is accelerated. The irrigation equipment can fully absorb light energy and heat energy to vaporize the water in the water bucket at the fastest speed, and vapor is condensed continuously so that the desalinated fresh water can flow into fields continuously to guarantee the needs of crops. The water yield of the irrigation equipment is closely interrelated to temperature and lighting condition and the water demand of the crops is mainly determined by the factors. The irrigation equipment can naturally adjust the water supply to the crops, which can relieve severe condition of irrigation water resource shortage, and can effectively use abundant saline water resources in arid area</t>
  </si>
  <si>
    <t>CN201122006Y</t>
  </si>
  <si>
    <t>JIANCHENG ZHANG</t>
  </si>
  <si>
    <t>Line focus solar vacuum heat-collecting tube sealing structure and discharging mechanism</t>
  </si>
  <si>
    <t>The utility model relates to a seaming structure and an unloading device used in a line-focus solar vacuum heat collecting tube. The seaming structure and the unloading device consist of a glass outer tube, a metal inner tube, a metal end cover, iron-nickel Kovar alloy pieces, an unloading bellow, glass sealing material, pipe-joint pieces, welding procedure rings and metal heat-insulation procedure rings. The seaming structure and the unloading device are characterized in that the unloading bellow is arranged in the glass outer tube of the line-focus solar vacuum heat collecting tube. The line-focus solar vacuum heat collecting tube made by adopting the seaming structure and the unloading device can be widely used in groove-type solar thermal power generation, solar air-conditioning refrigeration, solar desalination of sea water, and other solar medium-high temperature heat collecting device</t>
  </si>
  <si>
    <t>CN201136800Y</t>
  </si>
  <si>
    <t>YINING SHI</t>
  </si>
  <si>
    <t>Solar energy distiller for sea water</t>
  </si>
  <si>
    <t>The utility model relates to a solar energy seawater distillatory, which belongs to a seawater distillation device, and provides a solar energy seawater distillatory which can achieve perfect energy-saving effect. The solar energy seawater distillatory comprises a box body and has the structural point that the upper surface and the front surface of the box body are glass; a sink is arranged under the front surface; a black decalescence plate is arranged between the underside and the upper surface and presents an inclined state; the top part of the black decalescence plate is provided with a pressure pipe of a tubule; the side part of the sink is provided with an outflow tube; the bottom of the box body is provided with a return pipe connected with the pressure pip</t>
  </si>
  <si>
    <t>CN201201906Y</t>
  </si>
  <si>
    <t>Vacuum glass thermal-collecting tube type solar distilling seawater desalination purifier</t>
  </si>
  <si>
    <t>The invention relates to a small and simple sea water desalinating apparatus which comprises an underwater filter and an on-water support. The basic principle is as follows: the sea water filter is submerged into water and is communicated with air through an air pipe, and therefore an big enough and stable pressure is formed inside and outside the filter. A filter pipe in the filter is made of a molecule permeable membrane. Under the action of the pressure, after penetrating through the filter pipe, water molecules in sea water are gathered in a water tank in the filter, when gathered to a certain quantity, fresh water is transported to a fresh water tank on water through a water pump for being used by people. The on-water support comprises a floating pontoon, a water tank, a wind power generating device, a solar generating device, a connecting bar and the like. The wind power generating device and the solar generating device provide power for the water pump; and the floating pontoon provides flotage support for the whole sea water desalinating apparatu</t>
  </si>
  <si>
    <t>CN101580286A</t>
  </si>
  <si>
    <t>SHAOYONG CHEN</t>
  </si>
  <si>
    <t>Facility for preparing fresh water and salt by utilizing seawater as renewable energy source</t>
  </si>
  <si>
    <t>The invention relates to a facility for preparing fresh water and salt by utilizing seawater as a renewable energy source, which comprises an efficient solar tube inner tube collector, an upright solar temperature difference generator, a fresh water/salt extract can and a running water pulse pump, wherein power generated by the upright solar temperature difference generator is used for an electric motor in the fresh water/salt extract can and an electromagnetic and microwave dryer to use round the clock, and the current speed of seawater is utilized to push the running water pulse pump to draw off seawater to supply the fresh water/salt extract can with extracting fresh water and salt. The invention has the major advantages that the energy cost is zero, thereby being capable of solving the difficult problem of shortage of energy and water resource all over the world fundamentally; the investment and the running cost are low, the flexibility of the installation and the use is large, the service life reaches as long as 50 years, professional watches are not needed, no natural resource is consumed, the floor space is little, no pollution is caused, and the electricity generation and the extraction of fresh water and salt can be carried out round the clock, and is particularly suitable for municipalities and counties following the line of the sea, mountain areas, grazing lands and backcountry districts without power line</t>
  </si>
  <si>
    <t>CN101643248A</t>
  </si>
  <si>
    <t>SHICAI LI</t>
  </si>
  <si>
    <t>Low-cost technique for desalting salt water</t>
  </si>
  <si>
    <t>The invention relates to a low-cost technique for desalting salt water, which aims to solve the problem of the demand of a large amount of fresh water for developing agriculture and animal husbandry in an arid desert region. Although the desert region has rich underground water, a majority is salt water and cannot be drunk or irrigate farmlands. Techniques for desalting the salt water are in a large number, but cannot supply water for irrigating a large number of farmlands because of quite high production cost. The low-cost technique for desalting the salt water adopts the technical scheme that: by using rich wind energy and solar energy in the desert region, the salt water in the depth under the ground is pumped out and is sent to a sealed and light-transmitted shelter for muggy drying; the moisture is evaporated; salt impurities are settled; and then the evaporated water vapor is introduced to cold water to be condensed into the fresh water. Where the cold water comes from is a question. Because of low temperature, the cold water adopts the salt water such as the underground water or sea water in a certain depth under the surface of the ground. Because the energy used by the scheme for producing the fresh water does not cost money, the cost for producing the fresh water is quite low. The application of the low-cost technique for desalting the salt water can supply a large amount of fresh water to the arid desert region to develop the agriculture and the animal husbandr</t>
  </si>
  <si>
    <t>CN101648734A</t>
  </si>
  <si>
    <t>WENZHONG WANG</t>
  </si>
  <si>
    <t>Solar energy desalinator</t>
  </si>
  <si>
    <t>The invention discloses a solar energy desalinator. A distributive pipe is arranged in a solar energy thermal-collecting pipe and a condensing pipe is arranged in a heat-exchanging box, so that the solar energy desalinator realizes the desalting of seawater or salt water by efficiently using solar energy without consuming power or electric energy, saves energy resources, is particularly suitable for dispersed residents in powerless areas, islands and coating and water-deficient area and reduces the cost for desalting seawater or salt wate</t>
  </si>
  <si>
    <t>CN101659452A</t>
  </si>
  <si>
    <t>HIMIN SOLAR ENERGY GROUP CO LT</t>
  </si>
  <si>
    <t>Humidification and condensation integrating device and sea water desalinization method thereof</t>
  </si>
  <si>
    <t>The invention discloses a humidification and condensation integrating device and a sea water desalinization method thereof, and relates to the field of sea water desalinization. The integrating devicecomprises a shell, an air inlet, an air outlet, a humidifying chamber, a condensing chamber and a water storage chamber, wherein the humidifying chamber is connected with the air inlet, a clapboard provided with a hole is arranged between the humidifying chamber and the water storage chamber, the humidifying chamber is internally provided with a humidifying module, and a spraying device is positioned above the humidifying module; and the condensing chamber is internally provided with a condenser, and a water receiving basin is arranged under the condenser. The humidification and condensationintegrating device is simple in structure, small in volume and convenient for maintenance, can normally run under the normal pressure, has low requirements for equipment and running, can be combined with solar energy heat source or waste heat source, and requires low investment at the early stage, thus having wide market prospect. The sea water desalinization method utilizes sea water or brackishwater to spray to humidify the air in a strengthening way, and then cools the air for reducing the temperature to separate out and obtain plain water from the air, so that the whole process is simplein flow and convenient for operatio</t>
  </si>
  <si>
    <t>CN201358174Y</t>
  </si>
  <si>
    <t>DEYUN YANG</t>
  </si>
  <si>
    <t>Multi-functional solar-energy sea water desalting unit</t>
  </si>
  <si>
    <t>The utility model relates to a multi-functional solar-energy sea water desalting unit which is characterized in that: an upper and a lower semi-sphere shells or a cylinder is made of transparent materials, a lamp wick in the center of the lower semi-sphere shell penetrates through the position of sunlight focus from outside, one end of the lamp wick is soaked in sea water or sewage, the lamp wick is supported by a transparent core supporting pipe or a metal barrel which is connected to the lower semi-sphere shell, the evaporation and condensation in the vessel are in a sealing state. The soaked water is evaporated by sunlight focused by the lamp wick, the steam flows to the bottom from all sides and is collected along the guide grains of the dome at the upper part. The multi-functional solar-energy sea water desalting unit takes the sun as clean energy, the sea water is desalted and the sewage is purified; the structure is simple, convenient and easy, therefore, the desalting unit is a good helper for personnel on islands and ocean going ships which lack drinking wate</t>
  </si>
  <si>
    <t>CN201381234Y</t>
  </si>
  <si>
    <t>JINGWEN ZHANG</t>
  </si>
  <si>
    <t>Solar desalinator</t>
  </si>
  <si>
    <t>The utility model relates to a solar desalinator, which belongs to the articles for daily use, and consists of a glass hood, a seawater holding disc and a potable-water collecting disc, wherein the seawater holding disc is arranged inside the potable-water collecting disc, and at the same time, the glass hood covers the potable-water collecting disc. The solar desalinator has the advantages that the sunlight is adopted as the energy, the device is convenient to carry, and two functions for collecting clean water and salt can be realize</t>
  </si>
  <si>
    <t>CN201395521Y</t>
  </si>
  <si>
    <t>LOGISTICAL ENGINEERING UNIVERSITY OF PLA</t>
  </si>
  <si>
    <t>Solar sea water desalting control system</t>
  </si>
  <si>
    <t>The utility model discloses a solar sea water desalting control system which comprises a pressure control circuit, a liquid level control circuit and a temperature control circuit, wherein the pressure control circuit, the liquid level control circuit and the temperature control circuit are connected in parallel between a power supply and the ground. The solar sea water desalting control system ischaracterized in that the pressure control circuit is composed of a vacuum pump control circuit, a circulating pump control circuit and a water inlet electromagnetic valve control circuit, wherein the vacuum pump control circuit, the circulating pump control circuit and the water inlet electromagnetic valve control circuit are connected in parallel between the power supply and the ground. The controller of the utility model integrates a plurality of auto control measures, such as the pressure control, the temperature control, the liquid level control and the super liquid level protection, avoids manual intervention in the working process, has stable working stable, has the characteristics of strong interference resistance ability, simple structure, convenient operation and easy maintenance, can realize the automatic operation, is basically unattended, and has great economic benefits and social benefit</t>
  </si>
  <si>
    <t>CN201411383Y</t>
  </si>
  <si>
    <t>TIANJIN SAMSUNG ELECTRONICS CO</t>
  </si>
  <si>
    <t>Solar energy sea water demineralizer</t>
  </si>
  <si>
    <t>The utility model relates to a solar energy sea water demineralizer. The solar energy sea water demineralizer is characterized in that the demineralizer comprises a base plate and a funnel. The funnelis movably connected and covered on the base plate. The utility model has the beneficial effects that by utilizing solar energy, the sea water demineralizer can desalinize 1 liter to 1.7 liters of sea water ever day under favorable light conditions; and the demineralizer has the advantages of simple structure, practicality, low cost and easy popularization and applicatio</t>
  </si>
  <si>
    <t>CN201415951Y</t>
  </si>
  <si>
    <t>QIANG NIU|WU CANGSONG|CHEN GUOLIANG</t>
  </si>
  <si>
    <t>System utilizing multifold condensing solar power to separate saline wastewater</t>
  </si>
  <si>
    <t>The utility model discloses a system utilizing multifold condensing solar power to separate saline wastewater, wherein a treatment tank is provided with a water inlet, and comprises a photic diaphragmseal covering the treatment tank in an enclosed manner, a vapor outlet arranged on the treatment tank wall between the photic diaphragm seal and the highest waterline of the wastewater treatment tank, and a reflection board arranged on the edge of the treatment tank and used to reflect the sunlight to the treatment tank. In the system utilizing multifold condensing solar power to separate salinewastewater provided by the utility model, the photic diaphragm seal and the reflection board are arranged to increase the temperature of the treatment tank body space, and a discharge pump is added toreduce the steam pressure in the tank body, so as to accelerate the evaporation of the water content in the saline wastewater for higher concentration of the saline wastewater, which provides convenience for follow-up treatment. The relatively pure water achieved by adopting the evaporating method can be recycled, thereby saving the water resource and reducing the manufacturing cost of enterprises, and the remaining condensed wastewater can be treated by other method</t>
  </si>
  <si>
    <t>DE102008026673A1</t>
  </si>
  <si>
    <t>THOMAS HANS WERNER</t>
  </si>
  <si>
    <t>JP2010000494A2</t>
  </si>
  <si>
    <t>HANAOKA YOSHIRO</t>
  </si>
  <si>
    <t>SEAWATER DESALINATION APPARATUS UTILIZING SOLAR LIGHT AND HEAT AND ACCOMPANYING SALT MANUFACTURING APPARATUS</t>
  </si>
  <si>
    <t>PROBLEM TO BE SOLVED: To solve the problem that almost all conventional seawater desalination apparatuses require huge equipment such as an osmotic membrane and a pressurization system and vast electric power consumption and consequently economic burden and environmental load are larg</t>
  </si>
  <si>
    <t>JP2010043616A2</t>
  </si>
  <si>
    <t>HAGINO TAKASHI</t>
  </si>
  <si>
    <t>SEA DAM POWER GENERATION DEVICE</t>
  </si>
  <si>
    <t>PROBLEM TO BE SOLVED: To provide a sea dam power generation device capable of utilizing resources more than in the case of conventional power generation sources (thermal, hydraulic, or the like) by solving problems of conventional power generation devices wherein though these devices are effectively used in a wide range, global warming is caused by the power generation using fossil fuel and the construction of dams in mountain</t>
  </si>
  <si>
    <t>US7608171</t>
  </si>
  <si>
    <t>OTUKOL SAMUEL OKWAJA</t>
  </si>
  <si>
    <t>Distillation system and process</t>
  </si>
  <si>
    <t>A distillation system for distilling contaminated water includes an evaporation chamber for receiving the contaminated water. The evaporation chamber includes (i) a vessel for absorbing the contaminated water; (ii) a plurality of heat conductive pipes extending through the vessel for delivering the contaminated water to the vessel; and (iii) a heat source for heating the plurality of heat conductive pipes for evaporating the contaminated water absorbed by the vessel and causing the at least one contaminant to be retained by the vessel. A condensation chamber is connected to the evaporation chamber for receiving the evaporated water for condensing and producing purified water in liquid form. A storage device is connected to the condensation chamber for storing the purified liquid wate</t>
  </si>
  <si>
    <t>US20090255797A1</t>
  </si>
  <si>
    <t>APPARATUS FOR DESALINIZATION UTILIZINGTEMPERATURE GRADIENT/CONDENSATION AND METHOD THEREOF</t>
  </si>
  <si>
    <t>An apparatus and method for the desalinization of salt water utilizing a humidity chamber under partial vacuum and a water collection structure to collect fresh water product. Saltwater having a first temperature and cooling water contained in a condenser having a second temperature lower than the first temperature are introduced into the humidity chamber via a solar powered vacuum pump. A temperature gradient created by a difference in temperature between the saltwater and cooling water in combination with a partial vacuum (e.g., 10-20%) created by a solar powered vacuum pump is used to distill salt-free water from the saltwater with high efficiency. The temperature gradient is created in part by the use of a salinity gradient solar pond. The salt-free water is obtained by condensation of the water on a collection surface cooled by the cooling water followed by collection of the water in a storage apparatu</t>
  </si>
  <si>
    <t>US20090314718A1</t>
  </si>
  <si>
    <t>US20100032280A1</t>
  </si>
  <si>
    <t>Tower for the distillation of seawater</t>
  </si>
  <si>
    <t xml:space="preserve">Systems and methods for desalting seawater by means of distillation are disclosed. Warm air is fed into the bottom of a natural draft tower. The warm air passes through seawater in an exchange means to increase the water content of the air. The moisture-laden air then rises and is drawn through a condensing means. The condensing means is cooled by cold water drawn from deep ocean depths. Desalted seawater is </t>
  </si>
  <si>
    <t>WO2010004302A1</t>
  </si>
  <si>
    <t>CARBON ZERO LTD</t>
  </si>
  <si>
    <t>ENERGY ABSORPTION AND RELEASE DEVICES AND SYSTEMS</t>
  </si>
  <si>
    <t>A method and apparatus for absorbing heat and releasing heat at a later time is described in which a zeolite molecular sieve (8) is heated in a container to drive out water vapour. The zeolite molecular sieve to allowed to cool creating a vacuum in the container through the re-absorption into the zeolite molecular sieve any water vapour remaining in the container. Further water vapour is drawn into the zeolite molecular sieve to release heat as the water vapour combines with the zeolite. The invention has a number of applications including a heat storage device, as part as a cooling system and a water purification and / or desalination system. Heating is achieved by a number of means, electrical, (13) solar and inductive heating describe</t>
  </si>
  <si>
    <t>MEMBRANE-ASSISTED FLUID SEPARATION APPARATUS AND METHOD</t>
  </si>
  <si>
    <t>CA2604132A1</t>
  </si>
  <si>
    <t>FAN AIMIN</t>
  </si>
  <si>
    <t>SOLAR POWERED AUTOMATIC DESALINATION SYSTEM</t>
  </si>
  <si>
    <t>The invention relates to an apparatus using solar energy as heat source, usi ng gravity, air pressure, and siphon principal as power in which evaporation of liquid under low air pressure enables fresh water to be extracted from the contaminated water source such as sea water, salt water or the like and puri fy contaminated water. After initialize, the apparatus do not need any conventional energy or chemical input. The invented apparatus can achieve very good economy, social and ecological efficiency by Its unique design.</t>
  </si>
  <si>
    <t>CA2649873A1</t>
  </si>
  <si>
    <t>METHOD, APPARATUS AND PLANT FOR DESALINATING SALTWATER USINGCONCENTRATION DIFFERENCE ENERGY</t>
  </si>
  <si>
    <t>A refraction-type light-condensing solar high temperature collector is provided, which can be fixedly mounted and works based on the principle of light condensation of a Fresnel lens. The solar high temperature collector comprises a light-condensing plate formed by adhering high-transmittance flat glass and a flexible Fresnel lens. The solar high temperature collector is arranged in a way that the fine lines thereof are fixed in latitudinal direction or vertical direction to allow the focal line thereof vertical to the longitudinal direction, so that the incident sun lights are condensed to form a bright light band exposed to an optical receiver (i.e. heat-collecting tube) without needing a sun tracker, producing high-temperature liquids or steams. In order to increase the light-condensation efficiency, the incident lights are condensed on the optical receiver by operating a draw bar to make fine adjustment of the position of the optical receiver. The light-condensing solar high temperature collector is suitable for the large-area installation on a southern slope or latitudinal wall with good compatibility with buildings. The produced high-temperature hot water/steam can be used for heating in winter, for hot water supply in summer and for refrigeration in summer, and also used to supply a heat power for industrial and agricultural productions, seawater desalination (distillation) and solar thermal power generatio</t>
  </si>
  <si>
    <t>CN101224913A</t>
  </si>
  <si>
    <t>ZHENXIANG XU</t>
  </si>
  <si>
    <t>Natural-energy seawater automatic distilling apparatus</t>
  </si>
  <si>
    <t>The invention discloses an automatic seawater distilling device, which utilizes natural energy and is characterized in that the natural energy like atmospheric pressure, earth gravity, molecule Gibbs free energy and solar energy and so on is utilized as power, a reverse U-shaped tubular structure with certain height combines two open desalting system and salt-collecting system to form an automatic seawater distilling system at normal temperature and negative pressure and realize the automatic production of fresh water (distilled water) and salt. The invention has the advantages that: 1. the natural energy is utilized as the power to produce fresh water and salt, which does not discharge any pollutant, thus saving fuel energy and protecting environment; 2. ductwork is highly automatic and needs no manual operation, which is safe for production and can improve labor efficiency. In a word, no energy, raw material and labor investment is needed, only equipment investment at a first time is needed, and then profit can be obtained for a long time. The invention is also applied for a bitter water region or be installed on different large ships to produce fresh water by utilizing the afterheat of the power and the water in rivers, lakes and seas on the way; also the invention can be installed on a residential building to produce drinking water with tap water, which has good ecological effect, economic benefit and social benefit and wide marke</t>
  </si>
  <si>
    <t>Desalination system powered by renewable energy source and methods related thereto</t>
  </si>
  <si>
    <t>RUNXI SU</t>
  </si>
  <si>
    <t>CN201033743Y</t>
  </si>
  <si>
    <t>Membrane shell type multiple-effect membrane-reduction distillation sea-water distillator</t>
  </si>
  <si>
    <t>The utility model discloses a putamina-type multi-effect falling-film distillation sea water desalinating device, belonging to the field of water treatment and sea water desalinating, which is characterized in that: the plastic membrane is used to substitute the traditional metal heat-exchange material and made into the membrane bundle heat-exchange components; N relatively independent vessel elements are arranged at the housing; the membrane bundle heat-exchange components are individually arranged in the housing from the first effect vessel element to the N-1st effect vessel element, and then connected in series to form the N-1-effect evaporator; the evaporator is connected in series with the condenser; the Nth effect membrane bundle heat-exchange component and the membrane bundle heat-exchange components used as the condenser are all arranged in the last vessel element of the housing; as a result, the multi-effect distillation sea water desalinating device with the putamina-type structure is formed, and a preparation device of high-purity water is also obtained. The utility model has the advantages that: the pressure differences between effects of the multi-effect distillation device are small, and the plastic membrane has good corrosion resistance, barrier property and intensity; the water treatment device has unrestricted capacity, few material damage usage and low cost; the miniature device can be combined with the solar energy and distributed electrical sources, and has the value of popularization and applicatio</t>
  </si>
  <si>
    <t>CN201033745Y</t>
  </si>
  <si>
    <t>711TH RES INST CSIC</t>
  </si>
  <si>
    <t>Solar energy photovoltaic hyperfiltration sea-water distillator</t>
  </si>
  <si>
    <t>The utility model discloses a solar energy photovoltaic reverse osmosis sea water desalinating device, comprising a solar energy power generation module and a reverse osmosis desalinating module, which is characterized in that: the solar energy power generation module comprises a solar energy battery, a storage battery, a controller and an inverter; the controller is connected with the output end of the solar-energy battery; the inverter is connected with the output end of the controller, and the controller is connected dual-way with the storage battery; the reverse osmosis desalinating module comprises a water transfer pump, a multimedia filter, a high-pressure pump, a security filter and a module group which are connected in turn. The utility model has the advantages of saving energy sources, having simple structure, convenient maintenance, safe use and no pollutio</t>
  </si>
  <si>
    <t>CN201072250Y</t>
  </si>
  <si>
    <t>ZHANG YAOMING SOUTHEAST UNIVER</t>
  </si>
  <si>
    <t>Solar vacuum heat-collecting tube adopting composite material inner tube</t>
  </si>
  <si>
    <t>The utility model relates to a solar evacuated collector tube which is provided with a composite inside tube, which pertains to the technology field of solar usage. The solar evacuated collector tube which is provided with a composite inside tube disclosed by the utility model comprises a glass bushing, the inside tube coaxially arranged at the center of the glass bushing and transition pieces arranged between the glass bushing and the inside tube. The outer wall of the inside tube is coated with section type absorbing coating and a vacuum layer is arranged between the glass bushing and the inside tube; the inside tube is made of composite and closed adhered with the glass bushing through the transition pieces. The solar evacuated collector tube does not comprise a metal corrugated tube. The utility model is provided with the composite inside tube, expansion coefficient of which is close to the glass bushing, thus having low cost; no corrugated tubes are applied, thereby avoiding high cost, and complex kovar sealing is replaced by sealing adhesion which is easy and convenient to be carried out, which further reduces cost, difficulty of production technology and is conducive to promoting the industrialization process of sea water desalinization and trough type thermal electric generating technolog</t>
  </si>
  <si>
    <t>CN201082868Y</t>
  </si>
  <si>
    <t>QINGSHAN CAO</t>
  </si>
  <si>
    <t>The utility model relates to a vacuum flatbed solar thermal collector which consists of an enclosed flat box body and a light absorption heat exchanging plate provided with support through holes, wherein one side of the flat box body is formed by high light transmitting glass; the inside of the box body is a vacuum cavity; and a plurality of reinforced supports are arranged between two panels of the box body. The supports penetrate through the holes arranged on the light absorption heat exchanging plate to be arranged between the two panels. The light absorption heat exchanging plate is not directly contacted with the box cavity and the supports, is only connected with the box body through a main inlet and outlet pipe, and is fixed through a few thermal resistance material fixing blocks and is hung in the vacuum cavity. In the vacuum flatbed structure with a plurality of supports, the mode that the light absorption heat exchanging plate is hung in the vacuum cavity of the box body well and synthetically solves the problem that the existing thermal collector can not have both functions of good thermal preservation effect and good light collection efficiency at the same time. The utility model is convenient for integrating with buildings, widens the application of the solar thermal collector to the high temperature field and can be used for power generation, refrigeration, seawater desalination and other application field</t>
  </si>
  <si>
    <t>CN201309841Y</t>
  </si>
  <si>
    <t>XIN WANG</t>
  </si>
  <si>
    <t>Solar sea water desalting device</t>
  </si>
  <si>
    <t>The utility model relates to the technical field of sea water desalting equipment, in particular to a solar sea water desalting device. In order to solve the problem of low availability ratio in the prior art, the utility model provides the technical scheme that the solar sea water desalting device comprises a water inlet, a water outlet, a sea water storage tank, a fresh water storage tank and a solar heating device, wherein the sea water storage tank is connected with the water inlet, the solar heating device is connected with the sea water storage tank, the solar heating device is connected with the fresh water storage tank, and the fresh water storage tank is connected with the water outlet. The solar sea water desalting device is characterized by further comprising a steam-driven generator, wherein the solar heating device is a solar thermal-collecting tube heating device, and the steam-driven generator is connected with the solar thermal-collecting tube heating device and the fresh water storage tank. Compared with the prior art, the solar sea water desalting device has the advantage of high availability rati</t>
  </si>
  <si>
    <t>ES1069544Y</t>
  </si>
  <si>
    <t>USERO MOLINA ANTONIO</t>
  </si>
  <si>
    <t>ES2323338AA</t>
  </si>
  <si>
    <t>HERMANOS IGLESIAS PROMOTORES E</t>
  </si>
  <si>
    <t>ES2323340AA</t>
  </si>
  <si>
    <t>PORTILLO CUEVA JACINTO MANUEL</t>
  </si>
  <si>
    <t>GB913364A0</t>
  </si>
  <si>
    <t>JEFFREY PETER</t>
  </si>
  <si>
    <t>Condenser/separator for solar desalination</t>
  </si>
  <si>
    <t>JONES ROSEMARY</t>
  </si>
  <si>
    <t>GR2007010053</t>
  </si>
  <si>
    <t>TSOLAKIDIS VASILEIOS DIMOU</t>
  </si>
  <si>
    <t>Method of maximization of efficiency degree of circuits of thermodynamic distillation (desalination) of water, with simultaneous acquiring of gravitational dynamic energy, upon which the condenser of the circuit is placed or suspended to the highest possible atmospheric altitude and it is connected through a heat insulated conduit and the evaporator remains at the sea level, where the sea water heated by the sun is evaporated at the sea level and simultaneously it is condensed to the coolest atmospheric altitude by 6.6C/km, in the form of distilled water that simultaneously has gravitational dynamic energy, corresponding to that of the altitud</t>
  </si>
  <si>
    <t>KR893565B1</t>
  </si>
  <si>
    <t>KOREA RURAL CORP|SNU R&amp;DB FOUNDATION</t>
  </si>
  <si>
    <t>DESALINATON SYSTEM ACCORDING TO SALTY OF BRACKISH WATER AND METHOD FOR DESALINATING USING THE SAME</t>
  </si>
  <si>
    <t>A desalination system for removing salt from brackish water is provided to apply desalination processes selectively according to concentration of the brackish water and to remove the salt according to concentration of sewage in a sewage disposal plant. A desalination system for removing salt according to concentration of the brackish water includes an inflow tank(1), an electric carbon removal system(2), a control panel(3A), a photovoltaic power generation system(3), a ultra filter(4), a ultra filter filtering tank(4A), a CIP filter(7A), a CIP tank(7), a treated water storage tank(8). An EC sensor monitoring the concentration of the brackish water is mounted to an inlet bath. An ECRC removes the salt contained to the brackish water and is connected to the inlet bat</t>
  </si>
  <si>
    <t>KR904308B1</t>
  </si>
  <si>
    <t>MOOJIN HIGH TECH CO LTD</t>
  </si>
  <si>
    <t>APPARATUS FOR TAKING FRESH WATER FROM SEA WATER USING SOLAR HEAT</t>
  </si>
  <si>
    <t>A low energy apparatus for desalination by using solar heat is provided to improve desalination efficiency and to decrease installation and maintenance costs by evaporating seawater naturally in an evaporator by using solar heat. A low energy apparatus(10) for desalination by using solar heat includes an evaporation unit(20) having a plurality of evaporators(41,42) and a heating unit having a storage tank, a first heat exchanger(67), a second heat exchanger(87), a solar panel(60), and a pump(85). A plurality of evaporators are connected by a connecting pipe(56) and arranged to multi-stage. The seawater is flowed in a first evaporator(30) through a seawater intake pipe(15). A recycle pipe(61,63) having a valve(62,64) connects the solar panel and the first heat exchanger. An inlet of the second heat exchanger is connected on a seawater tank(81). The pump and the valve are installed on the seawater tank. An expansion tank(73) is installed on the top of the storage tank. A water supply pipe(75) is connected on the top of the expansion tan</t>
  </si>
  <si>
    <t>KR905944B1</t>
  </si>
  <si>
    <t>NEWENTEC</t>
  </si>
  <si>
    <t>Seawater desalination equipment using solar complex modules</t>
  </si>
  <si>
    <t>A seawater desalination apparatus using a solar heat complex module is provided to improve efficiency of seawater desalination by distillation and to reduce use of power to the utmost by using sunlight efficiently. A seawater desalination apparatus using a solar heat complex module includes a water intake unit(S100), a filtering unit(S200), a reverse osmosis membrane unit(S300), a sunlight heat composite module(S400), a distillation unit(S500), and a storage of electricity unit(S600). The reverse osmosis membrane unit removes salinity of seawater. The sunlight heat composite module heat the seawater using sunlight of a long wavelength band and a short wavelength band. The distillation unit heats purified water of high temperature, and the storage of electricity unit stores electricity. The sunlight heat composite module comprises a condensing plate(S410), a heating unit(S440), and a cell unit(S430). The heating unit includes a wavelength separation lens(S444</t>
  </si>
  <si>
    <t>KR2009076731A</t>
  </si>
  <si>
    <t>A method of desalinating seawater using terrestrial coldness and heat, atmospheric heat, solar heat, and heat pump is provided to substantially reduce the consumption of energy when desalinating the seawater. A method of desalinating seawater using terrestrial coldness and heat, atmospheric heat, solar heat, and heat pump comprises the steps of: horizontally preparing two large cylindrical pipes as an evaporation pipe and a condensation pipe which are horizontally installed and have a small heat exchange pipe installed in bottom parts thereof and a plurality rows of tubes installed in central parts thereof such that vapor flows through the tubes; comparing temperature of ground cold water with that of seawater heated by atmospheric heat and solar heat; vacuuming the evaporation pipe with a vacuum pump to flow the seawater through the heat exchange pipe in the evaporation pipe if temperature of the seawater is higher than that of the ground cold water, thereby evaporating the seawater; flowing the ground cold water through the condensation pipe to cool the vapor to produce freshwater; and extracting the freshwater or sending the fresh water into an underground water tank by the vacuum pump to store the freshwate</t>
  </si>
  <si>
    <t>US7560029</t>
  </si>
  <si>
    <t>Osmotic desalination process</t>
  </si>
  <si>
    <t>US7560906</t>
  </si>
  <si>
    <t>Electrical power generation system</t>
  </si>
  <si>
    <t>An electrical power generation system and method for generating electrical power are provided. The electrical power generation system utilizes a master controller for controlling operation of devices coupled to an AC electrical grid and DC electrical grid based on parameter values associated with a renewable power generato</t>
  </si>
  <si>
    <t>SOLAR DISTILLATION SYSTEM</t>
  </si>
  <si>
    <t>The present disclosure is generally directed to a solar distillation system capable of recovering potable water from non-potable water. In certain embodiments, the system includes a substantially air tight solar still having a roof top composed of a solar light-transmitting material. The solar still includes a tube positioned below and running underneath the roof top, the tube having an exit end. Additionally, the solar still includes a heating surface positioned below the roof top and adapted for receiving at least a portion of the non-potable water exiting the tube at the exit end. Non-potable water on the heating surface is solar heated and a portion of the non-potable water evaporates and condenses on the outside of the tube to be collected as potable wate</t>
  </si>
  <si>
    <t>KEMP HILLERY THOMAS</t>
  </si>
  <si>
    <t>WO2009037515A2</t>
  </si>
  <si>
    <t>AL-MAYAHI ABDULSALAM</t>
  </si>
  <si>
    <t>PROCESS AND SYSTEMS</t>
  </si>
  <si>
    <t>An apparatus for recovering energy from an osmotic system, said apparatus comprising: (i)a feed stream (143,251); (ii)pressure means (140,150, 250, 254) to pressurise said feed stream; (iii)a manipulated osmosis unit (110,220,230); (iv)an energy recovery unit (120, 240, 260) in fluid connection with second solution side of the manipulated osmosis unit; (v)a reverse osmosis unit (130) receiving a feed from the energy recovery uni</t>
  </si>
  <si>
    <t>WO2009037533A3</t>
  </si>
  <si>
    <t>WO2009073929A1</t>
  </si>
  <si>
    <t>H2OASIS ENERGY PTY LTD</t>
  </si>
  <si>
    <t>SOLAR DISTILLATION DEVICE</t>
  </si>
  <si>
    <t>The present invention relates to a solar distillation/desalination device comprising an integral structure separated into two or more chambers. In the case of purifying saline water, the system created by the dual chamber pipe works using the principle of evaporation to produce desalinated water. Evaporated water that collects in the holding chamber will condense inside the chamber and flow along the sides of the pipe into separate collection chambers. Water can either be released at regular intervals for irrigation purposes or the water can be collected at designated locations along the pipe for drinking. The concentrated salt water that remains will then be returned to its source through proper placement of the pip</t>
  </si>
  <si>
    <t>WO2009089371A1</t>
  </si>
  <si>
    <t>UNIVERSITY OF ALABAMA</t>
  </si>
  <si>
    <t>SOLAR DISTILLATION SYSTEMS AND METHODS</t>
  </si>
  <si>
    <t>The present disclosure generally pertains to solar distillation systems and methods for purifying seawater, polluted water, or other types of water. In accordance with one exemplary embodiment of the present disclosure, raw water, such as seawater or polluted water, is pumped or otherwise provided to a solar distillation system (25) having an array of distillation chambers (35). For each chamber, sunlight passing into the chamber heats the raw water causing it to evaporate and condense on a ceiling (39) of the chamber. The condensed water is mostly free of salt or pollutants in the raw water and is potable. The potable water that condenses on the chamber ceiling is pulled by gravity into a collection channel (52), which runs to an outlet (53) where the potable water can be collected or disperse</t>
  </si>
  <si>
    <t>WO2009107132A2</t>
  </si>
  <si>
    <t>Pressurized hydraulic flow created in wind farms with wind driven pumps (wind -pumps) used for rated electric power production by means of hydraulic motors, or turbines, of constant speed and variable torque which actuate alternately and/or simultaneously rated electric generators as function of wind power availability. Use of positive displacement pumps driven by rotors of fixed pitch blades for maximum capture of wind power enables the attainment tip-speed-ratio of rotors in the range of high power coefficient by means of the pressurized hydraulic flow of the wind farms. Another application of wind farms with wind driven pumps is for the creation of variable hydraulic flow of fixed pressure as function wind power availability which may be used for water elevation as well as for the desalination of salt water solutions by reverse osmosi</t>
  </si>
  <si>
    <t>CN100422042C</t>
  </si>
  <si>
    <t>JIALIN LIANG</t>
  </si>
  <si>
    <t>Marine sea water desalting auxiliary method using natural energy source</t>
  </si>
  <si>
    <t>[From equivalent  CN1749105A] The auxiliary marine sea water desalting method utilizing natural energy source can make fresh water in summer. The sea water desalting apparatus has sea water evaporator set on ship deck and/or top of building, water vapor condensator set in the bottom of ship and vapor pipeline to connect the sea water evaporator and the water vapor condensator. If necessary, the sea water cooling system for screw propeller engine may be used as the sea water preheater for the sea water evaporator and the waste heat of the engine may be utilize</t>
  </si>
  <si>
    <t>XIANGCAN LIN</t>
  </si>
  <si>
    <t>CN101307957A</t>
  </si>
  <si>
    <t>BEIJING SUNDA SOLAR ENERGY TEC</t>
  </si>
  <si>
    <t>Straight through type vacuum solar energy thermal-collecting tube</t>
  </si>
  <si>
    <t>The invention relates to a straight through vacuum solar collecting pipe, comprising a glass pipe, wherein, two ends of the glass pipe respectively thermally seal a metal heat absorbing pipe; the outer surface of the metal heat absorbing pipe is coated with solar selective absorbing coating; and a vacuum vent is arranged on the wall of the glass pipe. The invention is characterized in that: a sylphon bellows is respectively arranged on two ends of a gap between the glass pipe and the metal heat absorbing pipe; an outer end of each sylphon bellows is welded with a metal end cover of the end into a whole through a transitional ring; an inner end of each sylphon bellows is connected with a transitional pipe which passes through the inside of the sylphon bellows and the metal end cover of the end to be welded to the outer end of the metal heat absorbing pipe; and a vent-pipe vacuumizes between the glass pipe and the metal heat absorbing pipe into high vacuum. The straight through vacuum solar collecting pipe effectively improves the heat-collecting efficiency and the service life of the integral collecting pipe, can be widely applied in the fields such as solar cooling, industrial heating, seawater desalination and solar thermal power generatio</t>
  </si>
  <si>
    <t>CN101319748A</t>
  </si>
  <si>
    <t>YULIANG ZHANG</t>
  </si>
  <si>
    <t>Vacuum controllable heat preservation method and solar heat collection and comprehensive utilization method</t>
  </si>
  <si>
    <t>The invention relates to a controllable thermal insulation method and a comprehensive utilization method of solar energy collection; the vacuum degree of vacuum heat and acoustic insulating materials or the thermal insulation system are controlled by a vacuum extractor during utilization or operation, and as a result, the cost of vacuum production of thermal insulating materials or the thermal insulating system is avoided. By solar energy architecture heat collection and conservation of energy, the solar-energy vacuum controllable power generation based on heat collection and solar-energy seawater desalination technique based on aeration and evaporation, natural ventilation of stack effect is used during the process of solar energy utilization to spare wind power generation by using wind towers, and the comprehensive simplification and optimization that two simple and reliable small-scale power generating systems can avoid speed-regulated power generation and power utilization methods, etc., and comprehensive utilization of solar energy is achieved; the cost of solar-energy power generating or seawater desalination is greatly lowered; the utilization chain is extended; and sufficient condition for the scale utilization of solar energy is realize</t>
  </si>
  <si>
    <t>CN101338736A</t>
  </si>
  <si>
    <t>YINGZHI MENG</t>
  </si>
  <si>
    <t>Multi- energy sources power generation and sea water desalination method</t>
  </si>
  <si>
    <t>The present invention discloses a multi-energy power generation method, a multi-energy desalination method and a multi-energy power generation and desalination method. The present invention greatly improves the thermal current generating technology and adopts a method in which power generation and desalination can be simultaneously carried out and can increase the efficiency of each other, thus greatly reducing the cost and equipment investment of thermal current generation and desalinatio</t>
  </si>
  <si>
    <t>CN101344331A</t>
  </si>
  <si>
    <t>YONGDING HUANG</t>
  </si>
  <si>
    <t>Light-concentration explosion-proof full glass heat pipe type solar heat collection pipe</t>
  </si>
  <si>
    <t>This invention relates to coupling apparatus and method for desalting seawater by using nuclear energy. The apparatus comprises: a small-scale nuclear thermal reactor, a reverse osmosis seawater desalting system, a distillation seawater desalting system, and auxiliary apparatus. The method comprises: (1) transferring the heat generated from the small-scale nuclear thermal reactor to the steam generator, and driving the reverse osmosis high-pressure pump with the generated saturated steam in the turbine for seawater desalting; (2) introducing the saturated steam exhausted from the end stage of the turbine to the distillation seawater desalting system for seawater desalting; (3) returning the condensed water to the steam generator; (4) introducing seawater into the distillation seawater desalting system, cooling at the heat discharge section, sending to the reverse osmosis high-pressure pump, pressurizing, sending to the reverse osmosis seawater desalting system, storing the product water in a desalted water tank, and utilizing the condensed seawater or discharging into sea. The method has such advantages as advanced technology, high heat utility, high water productivity and high water qualit</t>
  </si>
  <si>
    <t>CN101100323A</t>
  </si>
  <si>
    <t>YIHUA FAN</t>
  </si>
  <si>
    <t>Sea water desalination method</t>
  </si>
  <si>
    <t>This invention relates to desalination of sea water. In this invention, a solar energy heating device is used for heating sea water, high frequency ultrasonic technique is used for atomizing sea water to micro-drops with the size of 5 micron diameter. The procedures are: heating the produced fog by using solar energy collection evaporation equipment, finally water vapor being cooled and collected to produce fresh water, together with the production of crystallized sea salt. This inventive method is of high efficient desalination of sea water and of low cos</t>
  </si>
  <si>
    <t>CN101100324A</t>
  </si>
  <si>
    <t>FANGXIA ENTPR INF CONSULT CO</t>
  </si>
  <si>
    <t>Ship-type sea water desalination integral machine</t>
  </si>
  <si>
    <t>This invention discloses a desalination equipment for sea water. It is composed of: a ship like glass cover, an underneath black bottom tray with a water inlet and a water outlet, around the tray being a water collection circular trough, a resistor inductor being place in it, on the top of the cover being placed a solar energy battery plate and an accumulator cell. The induction controls the washing pump and the drainage pump utilizing electric current from the accumulator cell. Compared with prior art desalination equipment, this invention uses sea water evaporation and black bottom tray, thus resulting thoroughly utilization of soar energy, increasing heating temperature, so increasing the production of desalinated water and sea sal</t>
  </si>
  <si>
    <t>CN101117246A</t>
  </si>
  <si>
    <t>HAIBIN JIA</t>
  </si>
  <si>
    <t>Integral solar energy sea water desalination production apparatus</t>
  </si>
  <si>
    <t>The invention discloses an integrated solar energy overall production device for seawater desalting, comprising a heat collecting and diaphragm transferring distiller, a heat exchanger, a blower, a cyclone separator, a temperature sensor and so forth, the distiller consists of a connecting box, a vacuum tube plugged on the connecting box, a seawater input tube inside the vacuum tube and a saturate vapor output tube, the internal side wall of the vacuum is provided with a wet diaphragm; with using the utility model, the heat collecting temperature of solar energy can be controlled within a low heat range from 40 to 60 DEG C, the light-heat exchanging rate can be increased; the side wall at the upper end of the seawater input tube is provided with a water distribution hole, the seawater is sprayed to the wet diaphragm through the water distribution hole, so the processes of heat collecting, diaphragm transferring distillation and micro negative pressure distillation can be conducted simultaneously, a diaphragm distilling area of seawater can be increased, the invention solves the problems where the utilization rate of solar energy light-heat is lower, the production efficiency is low, the clear water is easy to be polluted., etc, the efficiency can be largely increased, the cost is decrease</t>
  </si>
  <si>
    <t>CN200949059Y</t>
  </si>
  <si>
    <t>ZHANG DAOLIANG</t>
  </si>
  <si>
    <t>Sea water desalting equipment</t>
  </si>
  <si>
    <t>The utility model relates to a seawater desalinating equipment, which is characterized in that the equipment comprises a distilling bin, a seawater bin, a cooling bin, a fresh water bin and a concentrating seawater bin. Adopting the sunlight and the negative pressure, the utility model makes the seawater in the distilling bin evaporate and form vapor. For the wrought vapor, by the heat change with the microthermal seawater which is waiting for disposal, on the one hand accelerating the condensation of the vapor, on the other hand warming up the seawater which is waiting for disposal. The whole process circulates reasonably, has less energy consumption and lower operation cost, and can produce in Large-scale on the premise that the ground permits. When producing the potable water, the utility model can get the concentrated water, facilitates the further salt manufacturing, and realize the multipurpose us</t>
  </si>
  <si>
    <t>CN200964358Y</t>
  </si>
  <si>
    <t>BEIJING JINGPENG WORLD GREENHO</t>
  </si>
  <si>
    <t>Solar energy sea water desalination glasshouse</t>
  </si>
  <si>
    <t>The utility model discloses a solar seawater desalting greenhouse, comprising a greenhouse body to plant crops and a top layer for distilling seawater which is arranged above the top of the greenhouse; the internal layer adopts colorful plastic plate which the wavelength permeates selectively, the covering surface of the outer roof adopts permeation plate, the cullis position inside the outer roof is provided with a freshwater collection slot which is communicated with a freshwater reservoir through pipelines, a seawater reservoir which is used for extracting and storing seawater is connected with a spray pipe fixed in the two-layered roof, and two sides of the spray pipe is provided with spray orifices. The utility model integrates the solar sea water distillation device and environment controlled greenhouse together, suits for the freshwater which is used for agriculture, has the functions of sun-shading and cooling, and can be used for seawater desalting and crops planting; the utility model satisfies the requirement of vegetable supply and human and animals drinking in the areas which have seawater and halite water but lack of freshwater, such as coastland, island, desert saltings, et</t>
  </si>
  <si>
    <t>CN200986328Y</t>
  </si>
  <si>
    <t>BIYI CHEN</t>
  </si>
  <si>
    <t>Solar energy water purifier capable of obtaining pure water and hot water</t>
  </si>
  <si>
    <t>The utility model discloses a vacuum glass collector tube solar energy distillation seawater purification device, in particular to a penetration vacuum glass collector tube solar distillation seawater purification device, which comprises a condensation box, a condensation box cover, a condensation pipe, a hose, a water inlet valve, a valve connecting rod, a collector tube, a collector tube outer glass shell, a collector tube inner glass shell, a liquid adsorption film, a sealing ring, a condensation chamber, a raw water chamber baffle plate, a raw water inlet, a condensation chamber, a support, a purification valve, a raw water chamber, a raw water valve, a collector tube water inlet, a lower water tank, a floater crank, a float ball device, a float ball rotation shaft and a baffle plate. The utility model adopts a penetration vacuum glass collector tube to collect heat, having good thermal insulation, fast heat adsorption and high heat collection quantity, utilizes the micro circulation capillary force of the liquid adsorption film to transmit liquid, having fast temperature increase, easy evaporation, high water generation and small volume, and utilizes modular design, therefore, the vacuum glass collector tube solar energy distillation seawater purification device can be combined according to the water generation quantity, having simple and fast installmen</t>
  </si>
  <si>
    <t>DE102007014100A1</t>
  </si>
  <si>
    <t>REINHARDT THOMAS</t>
  </si>
  <si>
    <t>The procedure for the separation of materials from a fluid solution for seawater desalination, gold extraction and liquor evaporation, comprises spraying the solution by high pressure for producing spray cloud with a gas portion and supplying the gas portion of the cloud to a device for separating different components from the gas mixture. An interconnected droplet separator is used to remove a portion of fluid phase from the cloud before it arrives in centrifugal separator. The initial solution to predominant components is aqueous salt solution from sea water or gold containing suspension. Independent claims are included for: (1) a plant for the separation of materials from a fluid solution; (2) a spraying nozzle for salt containing solution; and (3) material produced through the separation procedur</t>
  </si>
  <si>
    <t>DE102007038599A1</t>
  </si>
  <si>
    <t>The method for abruptly evaporating superheated seawater fixed under a pressure in a vacuum chamber to sediment the salts, comprises condensing the generated vapor at a pipe line in a desalination container, through which cold seawater flows that is heated through the desalination container and receives warm of the condensation. Independent claims are included for: (1) solar-heated steam turbine for generating steam for the pumps to make the plant independent of external power supply; and (2) bivalent design of a solar boile</t>
  </si>
  <si>
    <t>EG24176A</t>
  </si>
  <si>
    <t>GHATTAS NADER KHALIL DR</t>
  </si>
  <si>
    <t>A system for solar desalination of salt water</t>
  </si>
  <si>
    <t>KR858179B1</t>
  </si>
  <si>
    <t>WIND POWER PLANT COMPRISING A SEAWATER DESALINATION SYSTEM</t>
  </si>
  <si>
    <t>KR873659B1</t>
  </si>
  <si>
    <t>REVERS OSMOSIS FRESHWATER APPARATUS USING WIND POWER</t>
  </si>
  <si>
    <t>An environmentally friendly apparatus is provided to improve desalination efficiency by driving a high pressure pump using natural energy. A reverse osmosis type desalination apparatus(10) using wind force is characterized in that raw water with a high salinity is pumped by a raw water supply unit, the pumped raw water is stored in a pressurizer(40), the raw water is supplied to a pre-treatment device(50) at a fixed pressure by the pressurizer to filter foreign materials, the pre-treated raw water is supplied to a reverse osmosis device(60) separating salt from the raw water by membranes to obtain freshwater, a rotary high pressure pump(30) is used as the raw water supply unit, and the high pressure pump is driven by receiving power from a rotary shaft(70) linked to a windmill(20</t>
  </si>
  <si>
    <t>RODRIGUEZ MACEDO JULIO CESAR</t>
  </si>
  <si>
    <t>The apparatus for converting sea wave energy into mechanical energy is a device that uses sea wave energy to rotate a wind turbine. The system consists of an arrangement of interconnected underwater air chambers and, through the action of the sea waves and the assistance of a pair of throttle valves, via each air chamber, the air contained in the inside thereof is circulated in one direction through a central turbine. Its simple design, with no moving parts in contact with the water, and the fact that it is underwater reduce its impact on marine life and shipping routes. Its modular nature makes it easier to handle in general during manufacture and installation, which makes it attractive in terms of cost. Applications include: generation of electricity, generation of hydrogen and oxygen and desalination of sea wate</t>
  </si>
  <si>
    <t>COSTA SERGIO MARTINS</t>
  </si>
  <si>
    <t>WO2008106808A1</t>
  </si>
  <si>
    <t>METHOD FOR CONVERTING A FLUCTUATING AND/OR ERRATIC ENERGY SUPPLY INTO A STABLE ENERGY SOURCE</t>
  </si>
  <si>
    <t>In a method for converting fluctuating energy into a stable energy supply, the fluctuating energy is derived from the group of solar energy, wind power, waves or water currents, this energy being delivered to a first pump being integrated in a pressure circuit for delivering stable energy and the pressure circuit comprising a pressure amplifier with a double-cone device being driven by the liquid flow circulated by the first pump. This allows the stabilisation of fluctuating energy to be used e.g. in desalination plants without supplemental storage energy and without reverting to electric current conversio</t>
  </si>
  <si>
    <t>WO2008140804A1</t>
  </si>
  <si>
    <t>GENEDICS LLC</t>
  </si>
  <si>
    <t>SYSTEM AND METHOD FOR DESALINATING WATER USING ALTERNATIVE ENERGY</t>
  </si>
  <si>
    <t>Disclosed is a method and system for removing contaminants from seawater by an evaporation/condensation process. The method and system utilize alternative energy sources, such as geothermal, solar, and wind energy. The system may include a water separation unit powered by a geothermal system to sufficiently vaporize source water. The system may further include a first input line configured to receive the source water for distillation by the water separation unit. A first heat exchanger coupled to the first input line is powered by a plurality of energy harnessing devices. The first heat exchanger is configured to preheat the source water. At least one second heat exchanger powered by the plurality of energy harnessing devices is configured to condense the vaporized source water into a distilled water product. The plurality of energy harnessing devices are electrically connected to a roadway system electricity gri</t>
  </si>
  <si>
    <t>WO2008145498A1</t>
  </si>
  <si>
    <t>EVONIK RÃHM GMBH</t>
  </si>
  <si>
    <t>The invention relates to a water purification plant comprising a hollow chamber plate as a component and to a method for purifying sea water, brackish water, or contaminated water by solar energy. The water purification plant can be used on the roofs of houses or on floating tank</t>
  </si>
  <si>
    <t>NOWAK PETER</t>
  </si>
  <si>
    <t>DEVICE FOR ENERGY AND FRESH WATER GENERATION IN THE SEA</t>
  </si>
  <si>
    <t>The placement of a large number of photovoltaic modules or wind energy plants in coastal regions or on floating bodies for generation of energy is known. Seawater desalination plants can be operated using this energy to generate drinking water from seawater. A significant improvement is to produce energy and drinking water on a semi-submersible rotatably anchored island. A hollow body (1) supports a surface on which the photovoltaic modules (2) and wind converters (9) are arranged. All the units, energy stores and electricity and water lines necessary for operating the plant are arranged in the hollow body. In the centre of the ring the mounting for the anchoring (3) has a freely rotatable mounting. The island is supported by at least three floating bodies (6), which may be flooded or re-emptied (6a) to compensate for different loading of the island and to increase the stability in rough water. Motors (8) are arranged on the floating bodies permitting an automatic alignment with the sun and hence an increase in energy yield. The floating bodies and the mountings (7) thereof have a hydrodynamically favorable design and are mounted on the platform such as to be able to rotate about the vertical axis. It is possible to achieve a stable coupling of several islands by means of a suitable outline and thus to multiply the yield of energy and fresh water. The device permits the production of energy and fresh water at sea wherein the energy yield is increased by means of the free rotatio</t>
  </si>
  <si>
    <t>WO2009009873A1</t>
  </si>
  <si>
    <t>HOLROYD DAVID</t>
  </si>
  <si>
    <t>SOLAR WATER DESALINATION UNIT WITH SUPERHEATER AND HEAT EXCHANGERS</t>
  </si>
  <si>
    <t>A solar water desalination unit using a superheater to increase efficiency. Water vapor which comes out of the main evaporation chamber travels through a superheater, increasing its temperature by a few degrees. Then it goes into a condensing heat exchanger where it gives up its latent heat of vaporization to the water in the hot feedwater tank. The main evaporation chamber is fed from this hot feedwater tank. As the solar energy influx increases the temperatures throughout the system increase until the water at the top of the hot feedwater tank begins to boil. At that point the system becomes self-sustaining and continues with only nominal additional solar heat input until the water in the hot feedwater tank becomes saturated with salt and has to be dumped into a secondary evaporator. Use of the superheater allows steam at a few degrees above the boiling point to give up all of its latent heat to water that is near or at the boiling point 100 degrees</t>
  </si>
  <si>
    <t>WO2009015511A1</t>
  </si>
  <si>
    <t>CHEN YUZHONG</t>
  </si>
  <si>
    <t>SEAWATER DESALINATING AND ELECTRIC POWER GENERATING METHOD USING SOLAR ENERGY</t>
  </si>
  <si>
    <t>A seawater desalinating and electric power generating method using solar energy comprises the following steps: (1) heating conductor oil to 200°C-300°C by means of solar energy collector; (2) vaporizing seawater to be vapor of 150°C-250°C as conductor oil passes through a heat exchanger, with the concentrated seawater generated drawn out to produce salt; (3) generating electric power as the vapor drives a steam turbo-generator and the vapor is liquefied to pure water and recycle</t>
  </si>
  <si>
    <t>WO2009028000A2</t>
  </si>
  <si>
    <t>APARNA THIRUMALAI ANANDAMPILLA|VIJAYAN THIRUMALAI ANANDAMPILL|ANANDVISHNU THIRUMALAI ANANDAM</t>
  </si>
  <si>
    <t>IMPROVED ROBOT COLLECTOR FOR LARGE LENS SOLAR CONCENTRATORS</t>
  </si>
  <si>
    <t>A large composite lens(1) formed of smaller lens segments(2) assembled on supports (11) having pillars(12) refracts concentrated solar rays onto heating coil(3) fitted atop radial arm(4)moving on track (27). High temperature boiling oil in heating coil(3 ) gets heated, flows to insulated hot tank(5) via insulated tubes and then the secondary exchanger(6) for steam, air heating, air-cooling, desalination etc in the same device. Cooled oil goes to cool oil tank (7) for recirculation to heating coil (3). Pumps (19,20) maintain the oil circulation Electronic controls (17)with sun and thermal sensors (18), monitors the system temperature, working, both pumps and cleaning. A top arm (13) with a dust blowing air holes(15) and a motorized rollable cover(14) protects the lens (1) in dust and nights. The radial arm's motor 26 rolls it's wheel 29 on the circular track (27) around central pivot 8 capturing continuous concentrated solar energy efficiently with negligible sun tracking losses. Many lenses form a solar far</t>
  </si>
  <si>
    <t>CA2673321A1</t>
  </si>
  <si>
    <t>SYSTEM FOR GENERATING ELECTRICAL POWER AND POTABLE WATER FROM SEA WAVES</t>
  </si>
  <si>
    <t>The invention pertains to a device and method for generation of electrica l power from sea waves, with either simultaneous or no desalination of seawa ter. The device comprises of a seaborne portion and a shore-side portion. Th e seaborne portion of the device comprises a float (1), an anchor (2) and a pumping mechanism (27). Seawater and air are drawn in and pumpe d through pi pes (29) and (30) respectively to a shore-side compressor system (33). The c ompressor system is adapted to provide pressurized w a ter of constant press ure to the next stage, which is either the desalination assembly (36) throug h which potable wa ter is produced using the reverse-osmosis method or the w ater-motor (24), which drives a generator that provides electrical power or bot</t>
  </si>
  <si>
    <t>CN100411999C</t>
  </si>
  <si>
    <t>Solar thermosiphon circulating immersion pipe type multieffective evaporation desalination equipment</t>
  </si>
  <si>
    <t>[From equivalent  CN1535921A] The present invention relates to a solar thermosiphon circulation submerged-tube multieffect evaporation desalination equipment. Said equipment is formed from solar heat collector, multieffect evaporator, thermosyphon, heat recovery device, electrostatic antiscaling device, saline water tank, fresh water tank, saline water cooling condenser, saline water cooling condenser thermosphon, pump, valve, pipeline and heat-insulating material. Said invention also provides the connection method of all the above-mentioned components and action of every component, and the method for high-effectively extracting fresh wate</t>
  </si>
  <si>
    <t>XIAOTONG CHEN</t>
  </si>
  <si>
    <t>CN101158522A</t>
  </si>
  <si>
    <t>Wind power heat pump and heat supply, refrigerating, water purifying and drying system thereof</t>
  </si>
  <si>
    <t>The invention relates to a wind power heat pump and the heat supply, refrigeration, water purification and drying system of the wind power heat pump. Any one of five powers of 'super, enormous combined wind accumulation rotating type wind turbine units' and 'multi-blade energy accumulation wind turbine units' or 'power generation energy generated by adopting the wind turbine units' is adopted to form the driving power of the wind power heat pump and the electric power of the power grid, the fuel and the gas power can be further used for delivering the assistance and supplementation for the drive, thus realizing the 24-hour use; the water, the gas, the heat source and the recycled heat can be adopted as the low-temperature heat source of the wind power heat pump and the system devices for such different requirement goals as the heat supply by wind power, refrigeration, water purification, drying, etc. can be simultaneously, alternately and altogether designed; the invention forms the completely new concept and the industrial technical foundation of the 'wind power heat pump', delivers a completely new approach for wider and more diversified development and utilization of the wind energy and the desalination of the sea water and brackish water and provides new and enormous opportunities and development spaces for the development of the new energy sources, and has very huge economic, social, environmental and ecological value</t>
  </si>
  <si>
    <t>CN101162110A</t>
  </si>
  <si>
    <t>JINLUN HUANG</t>
  </si>
  <si>
    <t>Solar energy landscape light gathering slot</t>
  </si>
  <si>
    <t>The invention relates to a landscape light collecting groove, belonging to the solar energy utilization field. With the reform and opening-up, Chinese people are in a cheerful mood. It is a pleasant surprise to build the longest Hangzhou Bay Cross-Sea Bridge in the world! In the construction, the quarry is done and the green hill becomes 'white'. The invention aims to change the hillside after being mined into a totally enclosed solar energy light collecting groove with a lateral length of several hundred meters. The invention has one or a plurality of terrace type grooves and is inside provided with plentiful fluid water for a heat collecting pipe and seawater to be desalted, thereby the invention is named as solar energy landscape light collecting groove. Meanwhile, the invention can beautify landscape and enlighten planning experts to draw out more better planning methods. The invention has the advantages of not occupying an infield, utilizing the hillside after being mined, building a cheap energy base, storing heat for holes and gravel, providing cheap foods, providing energy consumption for a swimming pool, exploiting the desalting of seawater, serving as saltworks, and supplying benefits to islands and sea</t>
  </si>
  <si>
    <t>CN101186348A</t>
  </si>
  <si>
    <t>ZHIMING FANG</t>
  </si>
  <si>
    <t>Double-function solar energy pure water generator</t>
  </si>
  <si>
    <t>The invention relates to a bifunctional solar energy purified water preparation device which is of simple structure and low cost. The invention consists of a water tank, a water groove and a purified water collector (see attached figure 1 in a specification); sunshine is used by the device as energy, and the device can be used for processing a water source which is not suitable for drinking and providing hot water for families. Meanwhile, the invention can be applied to large scale sea water desalting after being slightly modified and waste heat can be utilized to generate electricit</t>
  </si>
  <si>
    <t>CN101205868A</t>
  </si>
  <si>
    <t>ZHIHONG DENG</t>
  </si>
  <si>
    <t>Wave energy propeller</t>
  </si>
  <si>
    <t>The invention relates to a device for utilizing and collecting wave energy, in particular to a wave energy propeller by which the wave energy can be converted to the mechanical energy which can be used for the wave energy electricity generation, or the wave energy assistant propulsion or the sea water desalination, etc. The invention comprises a floater, a connecting rod normal to the water surface and a propelling body, wherein the floater and the propelling body are fixed on the upper and the lower ends of the connecting rod respectively; a box-shaped main body of the propelling body consists of a frame, a left side wall and a right side wall and is also provided with a front opening, a back opening, an upper opening and a lower opening, wherein the left and the right side walls are both normal to the water surface; the front opening is bigger than the back opening; the main body is pivotally provided with plural swinging blades which consist of blades and rotating shafts arranged on front edges of blades, the rotating shafts are horizontally arranged between the left and the right side walls, the blades can vertically swing back and forth around the rotating shafts, each swinging blade is provided with a limitation mechanism which can make the upper amplitude of swing and the lower amplitude of swing smaller than the length of pendulum. The invention has the advantages of good durability, high efficiency, good energy storage capability, low cost and high safet</t>
  </si>
  <si>
    <t>CN101210746A</t>
  </si>
  <si>
    <t>Refraction type light gathering solar energy high temperature heat collector capable of fixedly mounting</t>
  </si>
  <si>
    <t>The utility model relates to a purification and desalination device for sea water and abnormal water,in particular to a special desalination device for sea water comprising a solar energy evaporator for sea water, a sea water tank and fresh water tank, wherein the sea water tank is connected with the solar energy evaporator for sea water through a feeding tube of sea water, the solar energy evaporator for sea water is provided at the bottom with a discharging outlet for concentrated sea water, and a steam tube at the top, the solar energy evaporator is connected with the steam inlet of fresh water condenser submerged in sea water inside the sea water tank through the steam tube, the condensed water outlet of the fresh water condenser is connected with the fresh water tank through the fresh water tube. As compared with the existing device available at present, the device is excellent in energy saving as the sea water evaporator takes full advantages of solar energy as power source without any consumption of electricity and really and an extraordinary example in energy saving. The process for sea water desalination is realized simply without mechanical transmission device and mechanical wear under low cost for application and maintenance and in conformity to requirement of environment protection as no pollute discharge. Moreover, the fresh water obtained is free from chemical residue content and, the by-product is concentrated sea water which could be reused for salt industr</t>
  </si>
  <si>
    <t>CN2883340Y</t>
  </si>
  <si>
    <t>Enclosed solar and/or low temp heat source desalinizing unit</t>
  </si>
  <si>
    <t>The utility model relates to an enclosure solar energy sea water desalination device or a thermal source low temperature sea water desalination device, the technical is characterized in: A solar heat collector is connected with multistage evaporating apparatus through piping, the outlet of the former stage is connected with the inlet of the next stage, the outlet of the last stage is connected with the sea water pool through piping, each evaporating apparatus is arranged a condensation device on one side, connect with the condensing device of the evaporating apparatus at each stage, the tail end of the condensation device at the last stage is connected with the sea water pool; a water pump with tee joint and three-way valve thank loading controller is provided between the solar heat collector and sea water pool. The beneficial effect lies in: Utilizing solar energy or heat release at low temperature as heating source without any consumption of energy; adopting an enclosed gas reciprocating loop to avoid thermal and steam loss, suitable to be operated indoor to recover all the indicated and hidden heat to high ten the utilization rate of power source. The utility model relates to simple in structure and low cost in processing and maintenance, without environment pollution and in conformity with environment protection requirement, high water production capacity with minimum energy consumption for unit potable wate</t>
  </si>
  <si>
    <t>CN2898721Y</t>
  </si>
  <si>
    <t>LI JIEWU</t>
  </si>
  <si>
    <t>The utility model relates to a portable solar water boiler, which belongs to solar energy light thermal field. The utility model characterizes in that: a glass vacuum heat collecting pipe is arranged on a center rack, an end cover is provided at the opening side of the glass vacuum heat collecting pipe, a whiff nipple and an inlet and outlet taps are arranged on the cover, two paraboloid cylinder baffle-boards are arranged separately on either side of the center rack lower ends, two support bushings are arranged separately on either side of the center rack left and right sides. Commonly, the utility model can boil the water in the pipe in 15 minutes under the condition that the sunlight intensity is higher than that of haft a standard sun, the boiled water can be discharged from tap or ejected from the end cover whiff nipple in the shape of stream. The whole light thermal efficiency of the device is reached to 80 percent. The device can be folded to a suitcase, has a lower price, handiness, delicateness and portability, suits for the city families, as well as the farmers, herders, soldiers and going out traveling, and boiling water under the sun, tea making, porridge boiling, soup cooking etc, especially suits for being as a indoor humidifier and steam generator in dry regions, and as solar sea water desalination, river cleaning devices at the seaside and on board. The applications of which are extremely wid</t>
  </si>
  <si>
    <t>CN2913965Y</t>
  </si>
  <si>
    <t>ZHANG JIANCHENG</t>
  </si>
  <si>
    <t>Line focusing metallic flow passage solar energy vacuum thermal-collecting tube</t>
  </si>
  <si>
    <t>The utility model relates to a linear focusing metal passage solar vacuum heat collecting pipe, and aims to solve the technical problems of large heat loss at seal connection port and difficult glass-metal seal connection under high-pressure high-temperature condition in existing metal passage solar vacuum heat collecting pipe. The utility model adopts newly added external radiating fins, improved metal end cap, newly added glass end cap assembly and inside-outside combined external unloading device to improve connection strength, reduce heat leakage due to heat radiation of inner pipe, thermal convection and heat conduction, improve reliability, and favor specialized production. The utility model is widely applied to solar medium/high temperature heat collecting devices in tank type solar thermal power generation, solar air conditioning and refrigeration, solar seawater desalination, et</t>
  </si>
  <si>
    <t>CN2923674Y</t>
  </si>
  <si>
    <t>ZHOU BING</t>
  </si>
  <si>
    <t>Sea-water desalting apparatus</t>
  </si>
  <si>
    <t>The utility model relates to a seawater desalination device which is characterized in that the utility model comprises a box body arranged with an air inlet and an air outlet, a fan arranged on the air inlet, a resist water layer vertically arranged inside the box body, a filter arranged behind the resist water layer, an air-conditioning loop composed by a condenser placed at the air inlet , a compressor, and an evaporator placed at the air outlet, a seawater coil arranged between the evaporator and the filter, a water inlet connected with an extraction pump, a water outlet connected with a solar heater, a spraying device connected with the water outlet of the solar heater by a pressure pump, a water filler arranged at the bottom of the front box body, a freshwater collector connected to the bottom of the rear box body through a pipe. The utility model fully uses the energy in every step and uses the heat in recycle. The utility model with the advantages of not only simple structure and low cost, but also low expense on operation can be widely used in seawater desalinations in various situations. Other liquid can also be spraying purified according to the structure theory of the utility mode</t>
  </si>
  <si>
    <t>CN100999340A</t>
  </si>
  <si>
    <t>GU WEIDONG</t>
  </si>
  <si>
    <t>Low temperature multistage high efficiency wind power generation seawater desalination method and its device</t>
  </si>
  <si>
    <t>The utility model relates to a device used for desalting the seawater, which belongs to seawater desalination technology field. The utility model is to solve the defaults that the equipment is unwieldy, the cost is high, and the energy consumption is high in the distillation method, the electro-dialysis method and reverse penetration method in the seawater desalination. The utility is characterized in that N vacuum heat collectors are supported and fixed on a platform, a solar energy reflection plate is connected on the side surface of the vacuum heat collector through a bracket, a negative pressure pump is connected on the vacuum heat collector, and the outlet opening of the negative pressure pump is connected with a condenser. The utility model can utilize the solar energy as an energy resource, to ensure that the seawater can evaporate at low temperature and can be extracted at negative pressure in the vacuum heat collector, the cost is low, and the efficiency is high; the structure of the utility model is simple, the operation is convenient, and the utility model is suitable for the use of the large-scale seawater desalination and the coastal area where the family is taken as a work unit and the sailor of the steamshi</t>
  </si>
  <si>
    <t>DE102006040440A1</t>
  </si>
  <si>
    <t>KEPPELER ROLAND</t>
  </si>
  <si>
    <t>The production of drinking water by desalination of seawater using solar radiation, comprises focusing the incident solar radiation on an evaporation pipe (4) lying in a focal line of a parabolic mirror (1), and supplying water vapor for condensing through a seawater container (8), by which the seawater is pre-heated. A seawater desalination unit is aligned always perpendicularly to the solar radiation. The adjustment of the desalination unit is reached by suitable mounting of the parabolic mirror (2). Angles are calculated or measured for the control of the parabolic mirror. The production of drinking water by desalination of seawater using solar radiation, comprises focusing the incident solar radiation on an evaporation pipe (4) lying in a focal line of a parabolic mirror (1), and supplying water vapor for condensing the seawater through a seawater container (8), by which the seawater is pre-heated. A seawater desalination unit is aligned perpendicular to the solar radiation. The adjustment of the desalination unit is reached by suitable mounting of the parabolic mirror (2). Angles are calculated or measured for the control of the parabolic mirror. The evaporation pipe is equipped with valves, which control the inlet of fresh seawater and the discharge opening of water vapo</t>
  </si>
  <si>
    <t>DE102006052671A1</t>
  </si>
  <si>
    <t>ECO-SOLAR GMBH</t>
  </si>
  <si>
    <t>The seawater desalination plant comprises an evaporation unit with a seawater supply, a condensation unit with distillate/condensate exhausting line, and a vapor super heater connected with the evaporation unit. The evaporation unit and condensation unit are formed as first heat exchanger (1), which is connected with a separation container (2). A steam generator is embedded for the production of propelled steam from the discharged distillate/condensate and is formed as solar heat collector field. A pump and a pressure container are embedded into a distillate/condensate guiding line. The seawater desalination plant comprises an evaporation unit with a seawater supply, a condensation unit with distillate/condensate exhausting line, and a vapor super heater connected with the evaporation unit. The evaporation unit and condensation unit are formed as first heat exchanger (1), which is connected with a separation container (2). A steam generator is embedded for the production of propelled steam from the discharged distillate/condensate and is formed as solar heat collector field. In the separation container, a first pipe line (3) is formed for the supply of vapor, a second pipe line (4) is formed for the recirculation of seawater present in the separation container, a third pipe line (8, 10) is formed for the recirculation of the steam from the container. A pump and a pressure container are embedded into the distillate/condensate guiding line in the direction of flow. Another solar heat collector field and third heat exchanger for direct heating of the seawater are embedded into the line for the supply of seawater into the first heat exchanger. The third heat exchanger is connected with a line for the supply of condensate as heat transfer medium. A blower is embedded into the third line for the supply of overheated steam into the first heat exchanger. The separation container is equipped with an insertable heating mechanis</t>
  </si>
  <si>
    <t>DE102007009474A1</t>
  </si>
  <si>
    <t>DULGER VIKTOR PROF DR HC</t>
  </si>
  <si>
    <t>The plant has a turbine (3) inserted in a Parmelat back flow to drive a generator, and pumps (1, 2) to supply service water. The pump (1) is propelled by an electric motor (1a) or a combustion engine or generator. The pump (2) is propelled by an electric motor (2a), which is supplied with current that is recovered by the turbine/generator in the back flow, and by wind and/or solar plants. A controller (9) controls the water quantity of a reverse osmosis system (4), so that the pump (2) is operated with greatest possible power after a start-up phase while reducing the power of the pump (1</t>
  </si>
  <si>
    <t>ES2299396AA</t>
  </si>
  <si>
    <t>INST TECNOLOGICO DE CANARIAD S</t>
  </si>
  <si>
    <t>Desalination system for converting sea water into drinking water, comprises photovoltaic solar system, by which energy is obtained to power desalination system, where desalination is carried out by reverse osmosis membranes</t>
  </si>
  <si>
    <t>The desalination system comprises a photovoltaic solar system, by which energy is obtained to power the desalination system. The desalination is carried out by reverse osmosis membranes. Batteries are provided in the photovoltaic solar system, which incorporates a cleaning circuit involved in a tube cleaning, sweeping the brine from the tubes of reverse osmosis membrane modules every day. A programmable logic controller is provided to manage the process of starts and stops of the plan</t>
  </si>
  <si>
    <t>FR2909992A1</t>
  </si>
  <si>
    <t>BEN AMOR MOKTAR</t>
  </si>
  <si>
    <t>Device for desalination of water by distillation, comprises an optical energy source with non-photovoltaic solar panels having a microscopic lens, a cavity or a borewell for recuperating the water, and an evaporator</t>
  </si>
  <si>
    <t>The device for desalination of water by distillation, comprises an optical energy source with non-photovoltaic solar panels having a microscopic lens, a cavity or a borewell for recuperating the water, and an evaporator. The water is preheated naturally by the sun through a labyrinth channel and in a closed circuit conveyed towards the evaporator. The preheated water is boiled in a closed tank (3) sealed by the solar panel allowing to increase the solar energy efficiency and to accelerate the evaporation of saline wate</t>
  </si>
  <si>
    <t>KR842467B1</t>
  </si>
  <si>
    <t>WIND ENERGY INSTALLATION COMPRISING A SEAWATER OR BRACKISH WATER DESALINATION PLANT</t>
  </si>
  <si>
    <t>TWM330859U</t>
  </si>
  <si>
    <t>LIN SHENG-SHU</t>
  </si>
  <si>
    <t>Pressure-reducing type solar heating and desalinating apparatus of sea water</t>
  </si>
  <si>
    <t>Solar water desalination/purification device</t>
  </si>
  <si>
    <t>US20080083604A1</t>
  </si>
  <si>
    <t>WIND-SOLAR DESALINATION FARM AND PARK SYSTEM</t>
  </si>
  <si>
    <t>A self sustaining desalination system includes a chamber having a transparent inclined cover and a transparent bottom for receiving seawater or the like. The system includes a channel for conveying seawater to the chamber and a receptacle for receiving distillate at the base of the cover. The seawater is vaporized by solar energy passing through the incline cover and reflected up through the transparent bottom. A portion of the vaporized water condenses on the cooled inside cover and runs down into the receptical. A second portion of the vaporized water is fed to the heat exchanger and condensed therein. In addition, a plurality of such systems are combined with a plurality of basic units each of which includes a wind turbine and an array of solar panels in a park like setting to provide electricity, drinking water and irrigation water for a small communit</t>
  </si>
  <si>
    <t>US20080099324A1</t>
  </si>
  <si>
    <t>Solar energy seawater desalination device</t>
  </si>
  <si>
    <t>A solar energy seawater desalination device comprises a seawater tank for collecting seawater; a water absorption device for absorbing seawater from the seawater tank and then transferring the absorbed seawater, a water absorption solar energy plate for receiving the seawater from the water absorption device and absorbing solar energy and then converting the solar energy into heat energy so that the seawater evaporates and the vapor from the sea do not contain salt; at least one condensing plate for absorbing the vapor and condensing the vapor so that the condensed water flowing along the condensing plate; and a condensing water collecting tank placed at a lower side of the condensing plate for collecting the condensed water from the condensing plat</t>
  </si>
  <si>
    <t>US20080116146A1</t>
  </si>
  <si>
    <t>MIOX CORPROATION</t>
  </si>
  <si>
    <t>An electrolytic device and method for generating a disinfecting solution is powered by a circuit preferably comprising a voltage adjustment circuit and rechargeable battery that can be recharged by a variety of devices including a solar panel. The disinfectant device can be utilized with a water filter and a storage device such as a carafe to produce potable water meeting drinking water requirement</t>
  </si>
  <si>
    <t>US20080143112A1</t>
  </si>
  <si>
    <t>SMALL WIND-POWER SUPERCAPACITOR ENERGY STORAGE SYSTEM</t>
  </si>
  <si>
    <t>A small wind power supercapacitor energy storage system comprises a small wind-power generator for generating electric power from wind-power; a low internal-resistance power-storage supercapacitor for storing the electric power from the small wind-power generator and then for driving a load. The small electric power can be accumulated to have great electric power so as to drive LED lights or small electric power devices. The low internal resistance of a supercapacitor is used to get and accumulate small electric power from wind-power generator into large electric power so as to drive LED lights or small electric power devices. The efficiency of the system is better than solar power application and thus it provides great convenience and has a lower cos</t>
  </si>
  <si>
    <t>A desalination apparatus for desalination of seawater or salty water, and purification of non-potable water, the apparatus comprising: a solar concentrator dish; a sun tracking system comprising at least one sensor for determining the relative position of the sun in the sky and a turning and a tilting mechanism for turning and tilting the dish towards the sun; an evaporation chamber positioned at a focal point of the solar concentrator dish, with an inlet linked to a non-potable water source; a condenser fluidically linked with the evaporation chamber for condensing vapor exiting the evaporation chamber into liquid; an outlet fluidically linked to the condenser for dispensing the condensed desalinated water; and a control unit for controlling entry of non-potable water into the evaporation chamber and for controlling the turning and tilting mechanism of the apparatus, cooperating with the sun-tracking system, all of which are supported on a stan</t>
  </si>
  <si>
    <t>WATER INTEGRATED PHOTOVOLTAIC SYSTEM</t>
  </si>
  <si>
    <t>A water integrated photovoltaic (WIPV) system including a plurality of interconnected photovoltaic cells covering at least a portion of a body of water, wherein at least some of the photovoltaic cells have a solar collecting surface covered by the water, and a processing unit electrically connected to and powered by the photovoltaic cells, the processing unit comprising a fluid connection from the body of water for processing the wate</t>
  </si>
  <si>
    <t>WO2008093132A2</t>
  </si>
  <si>
    <t>G24 INNOVATIONS LTD</t>
  </si>
  <si>
    <t>METHODS OF USING PHOTOVOLTAIC CELL ARRAYS</t>
  </si>
  <si>
    <t>The present invention describes a number of methods of using photovoltaic cell arrays, including a method of generating electricity by floating an array of photovoltaic cells on the surface of a body of water and subjecting the array to a source of light, a method of purifying a body of liquid having an upper surface, the method comprising floating an array of photovoltaic cells on the upper surface of the water, subjecting the array to a source of light and using the resulting electricity generated by the array to power the purification process, and method of heating a swimming pool by causing a flexible array of photovoltaic cells to be floated on the surface thereof and connecting the output of the array to an electrically powered heate</t>
  </si>
  <si>
    <t>WO2008097163A1</t>
  </si>
  <si>
    <t>ERIKSSON LARS|MAEHLUM ERIK</t>
  </si>
  <si>
    <t>A DEVICE FOR DECREASING THE CARBON DIOXIDE CONTENT OF THE EARTH</t>
  </si>
  <si>
    <t>The invention refers to a device for decreasing the carbon dioxide content of the earth. Preferable in dry areas, e.g. at or in a desert area where intensive and plentiful occurring cheap solar energy is available, at least one solar collector plant (3) is provided, which supplies at least one condensing plant (4) with solar energy, which at first via sun panels (5) is heating sea water (7) supplied from an adjacent sea up to at least about 8O0C, whereby by supplying of not intentionally heated sea water (7) from the adjacent sea having a temperature of about 15-30°C to at least one condenser (6) situated in said condensing plant (4), which is cooling the heated sea water (7), desalinated sea water ( 10) is constituted by condensing for watering of vegetation (8) in at least one greenhouse (2) or for direct watering in the desert, planted vegetation (8) with or without vegetation being converting the carbon dioxide (9) to oxyge</t>
  </si>
  <si>
    <t>WO2008104001A1</t>
  </si>
  <si>
    <t>ROGERS GORDON</t>
  </si>
  <si>
    <t>LAMINAR SOLAR WATER PURIFICATION AND DESALINATION CELL AND ARRAY</t>
  </si>
  <si>
    <t>Methods and apparatus for the evaporation demineralization of water by utilizing latent heat of condensation and solar heating. A module floatable on a body of water includes first and second elongated liquid receiving channels, a dome, a lower chamber and an upper chamber. The first channel conducts water from the body of water to a reservoir located within the module. The second channel is in heat exchange relationship with the first liquid receiving channel and conducts water from the reservoir to the exterior of the module below the reservoir. The dome encloses the top of the reservoir and forms a vaporization chamber. An exit drain in the vaporization chamber leads to a collection channel for conducting demineralized condensate out of the module. The lower and upper chambers contain a gas insulating the first and second liquid receiving channels from the water environment below the module and the air environmen</t>
  </si>
  <si>
    <t>LIANG JIALIN</t>
  </si>
  <si>
    <t>QIU YUNNAN</t>
  </si>
  <si>
    <t>CN2934211Y</t>
  </si>
  <si>
    <t>BEIJING LUCENCY ENVIRO TECH CO</t>
  </si>
  <si>
    <t>Water desalination low temperature multi-effect device</t>
  </si>
  <si>
    <t>The utility model discloses a sea water desalination low temperature multiple effect device comprising a tank arranged with some evaporators with different evaporating temperature that are arranged in sequence based on the evaporating temperature. The evaporating pipe hollow space of the evaporator with the highest temperature is connected to the heat source vapour system. Pumps are arranged between neighboring evaporators. Spraying system is provided on the tank wall above the evaporators. Due to the application of heat source vapour produced by the solar heater,the utility model can save energy and lower operation cost greatly. Additionally, the equipment cost and maintenance cost can be lowered due to the formation of evaporator with a plurality of rows of evaporating pipes made of new composite non-metallic material</t>
  </si>
  <si>
    <t>CN100337929C</t>
  </si>
  <si>
    <t>ZHANG WENZHI</t>
  </si>
  <si>
    <t>Method and equipment for desalting seawater and bitter by using ass natural energy</t>
  </si>
  <si>
    <t>[From equivalent  CN1519206A] A process and apparatus using natural energy for desalinating seawater and bitter saline features use of wind energy and solar energy. Said apparatus is composed of wind-driven water lifting machine, solar water heater, evaporator, condenser, tanks, pipelines and valve</t>
  </si>
  <si>
    <t>CN100340492C</t>
  </si>
  <si>
    <t>INNER MONGOLIA UNIVERSITY OF T</t>
  </si>
  <si>
    <t>Portable sea-water desalination device by solar membrane distillation</t>
  </si>
  <si>
    <t>[From equivalent  CN1827532A] The invention as a portable device for desalinating sea-water by solar membrane distillation includes sea-water container which has hydrophobic membrane bottom, the bottom connecting circumference of sea-water container hermetically, beneath the said hydrophobic membrane, a finite gap, there set a cooling plate, the plate has a fresh-water outlet, the gap introduced before is air gap, sea-water container has an influent pipe and solar heating set. It also could include a floatage apparatus which floats on the sea, fully absorbing solar energy. This device applies the principle of air-gap membrane distillation, fully utilizes abundant source of solar energy snd sea-water around island; it is characterized by simple structure, portable move and low cost, and bring much convenient for residents and soliders who live on islan</t>
  </si>
  <si>
    <t>CN101049999A</t>
  </si>
  <si>
    <t>ZHONGHE ENERGY TECH CO LTD</t>
  </si>
  <si>
    <t>Coupling devices of using nuclear energy for sea water desalination, and method</t>
  </si>
  <si>
    <t>DR MAZEN ABDULLAH BAABBAD|DR HANY ABDULRAHMAN AL-ANSARI|KING ABDULAZIZ CITY FOR SCIENCE AND TECHNOLOGY</t>
  </si>
  <si>
    <t>A device and a method for liquid purification and power generation</t>
  </si>
  <si>
    <t>A liquid purification device, preferably a water purification device for saline water, is disclosed comprising a vessel (5) to accommodate a first liquid, means for directly mixing a second liquid to be purified with the first liquid (7), a heater (9) arranged within the vessel to heat the first and the second liquid, thereby causing the second liquid to evaporate, and a condenser (11) to condense the vapour, thereby generating a purified liquid. Furthermore, a liquid purification system comprising a cascade of liquid purification devices is disclosed. Likewise, a liquid purification method is disclosed, comprising the steps of providing a vessel accomodating a first liquid, directly mixing a second liquid to be purified with the first liquid, heating the first and the second liquid, thereby causing the second liquid to evaporate, and condensing the vapour, thereby generating a purified liqui</t>
  </si>
  <si>
    <t>GR1007043B</t>
  </si>
  <si>
    <t>PATESTOS ELEFTHERIOS-ZAN MARSEL</t>
  </si>
  <si>
    <t>AUTONOMOUS UNIT FOR SEA WATER DESALINATION AND POWER GENERATION FROM VOLCANIC OR OTHER GEOTHERMAL SOURCE</t>
  </si>
  <si>
    <t>Subject: autonomous unit for sea water desalination and power generation from volcanic or other geothermal source. Constitution: a water-sucking electric pump 2 , a sea water cistern 1, a pump 4 drawing water to the steam boiler 3 containing a planar serpentine 6 converting sea water into steam, stainless piping drawing the steam to the clear water cistern 7, water outlet piping supplying clean water to consumption (exit), a pump 14 conducting clean water to the vertical serpentines 5 and 10, piping drawing the steam from the serpentine 5 to the steam boiler, piping for drawing the steam from the serpentine 10 to the turbine 11, piping (steam trap) for the return of the clean water from the turbine 11 to the clean water cistern 7 and a power generating engine 13 being assisted by the drive force of the turbine 11 for producing powe</t>
  </si>
  <si>
    <t>JP2010269953A2</t>
  </si>
  <si>
    <t>FUJI ENERGY CO LTD|WATARI MOTOAKI</t>
  </si>
  <si>
    <t>APPARATUS AND METHOD FOR PRODUCING SEAWATER SALT WITH VACUUM DOUBLE TUBE USING SOLAR HEAT</t>
  </si>
  <si>
    <t>PROBLEM TO BE SOLVED: To provide an apparatus and a method for producing seawater salt, by which seawater is efficiently evaporated without using any special power and seawater salt rich in mineral components can be obtaine</t>
  </si>
  <si>
    <t>KR2011071977A</t>
  </si>
  <si>
    <t>KONES</t>
  </si>
  <si>
    <t>SOLAR THERMAL-COMBINDED DESALINATION SYSTEM</t>
  </si>
  <si>
    <t>US7955478</t>
  </si>
  <si>
    <t>MCCLURE MILES</t>
  </si>
  <si>
    <t>Solar distillation device</t>
  </si>
  <si>
    <t>A solar distillation apparatus utilizing a substantially vertical reactor assembly is disclosed. The reactor includes a tubular outer shell, a base, a cap, and a central tension member. The annular space between the outer tube and the central tension member forms the reactor chamber. Seawater or other feed liquid enters the reactor chamber through the base plate. Reflected or direct solar energy heats the feed liquid, generating low pressure vapor. The vapor exits the reactor through the cap structure or the base. The concentrate left behind settles by gravity to the bottom region of the reactor's liquid column. Extension tubes on the feed openings allow feed liquid to enter the liquid column above the concentrate layer and avoid excessive mixing of the feed liquid and the concentrate. The concentrate exits the reactor through one or more openings in the bas</t>
  </si>
  <si>
    <t>WO2010027268A1</t>
  </si>
  <si>
    <t>HEGGEN OLA</t>
  </si>
  <si>
    <t>METHOD FOR EVAPORATION AND POSSIBLE DISTILLATION OF FLUIDS USING A HEAT PUMP</t>
  </si>
  <si>
    <t>The invention concerns a method for evaporation and possibly distillation of liquids by means of a heat pump. By using a heat pump (2), energy is taken from energy reservoirs (1) such as rivers, lakes, sea water, air, sun or ground heat. It is however difficult to obtain temperatures high enough to evaporate water at atmospheric conditions. According to the invention, low temperature heat is utilized by means of a heat pump by using the condenser (high pressure part) of the heat pump to evaporate liquids in an evaporator (4') at a pressure lower than the atmospheric pressure, and thus at a lower evaporation temperature. A pump or a compressor (10) after the evaporator (4') together with a pressure reducing device (9) at the inlet of the evaporator (41) ensures lower evaporation pressure. To fully utilize the heat energy from the heat pump, the liquids may be preheated in heat exchangers (5) before the pressure reducing means, or as part of the same means. To achieve higher temperature and pressure of the evaporated liquids, said liquids are further compressed by means of compressors (10), or alternatively by heating in intermediate heat exchangers (11) in order to achieve the desired temperature level. In the case of distillation, one stage will be required for each distillate. In addition to compressors (10), intermediate heat exchangers (11) and draining devices (12), pumps (13) are required to maintain desired recondensation pressure, possibly also valves (14) to insure correct dosing of residual products and distillates to collecting devices (15</t>
  </si>
  <si>
    <t>WO2011003601A1</t>
  </si>
  <si>
    <t>NIEDERMAIER MARTIN</t>
  </si>
  <si>
    <t>HEATING AND/OR EVAPORATING PIPE, DEVICE FOR PRODUCING DRINKING WATER AND DEVICE FOR HEATING FLUID</t>
  </si>
  <si>
    <t>The invention describes a pipe that is designed for solar fluid heating and/or evaporation. The pipe has an elongated tubular body, which comprises a plurality of immersion sleeves arranged transversely with respect to the longitudinal extension of the tubular body. The immersion sleeves are designed to receive heat exchangers of solar collectors, in particular vacuum tube collectors, and protrude into the tubular body. The pipe is designed as a polygonal pipe, which comprises an upper and a lower wall section. When the pipe is in the installed state, the lower wall section is seated against the underside of the immersion sleeves. A channel-shaped wall section adjoins the lower wall section and forms a free space beneath the immersion sleeves that extends substantially over the entire length of the pipe and is situated at the bottom when the pipe is in the installed state. The invention further describes a device for producing drinking water, for example, from salt water or brackish water, by evaporation using such a pipe and a device for heating fluid using such a pip</t>
  </si>
  <si>
    <t>WO2011004383A2</t>
  </si>
  <si>
    <t>K R GNANESWARAN|K G GOPINATH</t>
  </si>
  <si>
    <t>SEA WATER CONVERT TO GANGA PURE WATER WITHOUT ENERGY</t>
  </si>
  <si>
    <t>A solar water distiller which can produce pure water and hot water belongs to the field of solar water distillers, and consists of a vacuum heat collection tube, an evaporation barrel, a thermal insulation water tank, a tank and ducts and so on. After solar heat is absorbed by the vacuum heat collection tube, heat exchange occurs in the evaporation barrel so that water is vaporized; heat exchange occurs between the vapor produced in the thermal insulation water tank and cold water so that the vapor is condensed into pure water; the cold water is heated into hot water at the same time. The solar water distiller dispenses with electricity; tubes are not frozen and do not burst. The utility model is used for purification of river water and sea water. The utility model can be arranged on verandas and hung on the wall, is applicable for city and countryside inhabitants, and is suitable for use at offices and public places. In addition, the utility model is economical and practical, and is a desirable substitute of water heaters and water purifier</t>
  </si>
  <si>
    <t>CN200988781Y</t>
  </si>
  <si>
    <t>XINJIAN LI</t>
  </si>
  <si>
    <t>High efficiency solar energy sea water desalting device</t>
  </si>
  <si>
    <t>The utility model relates to a high-efficient solar energy seawater demineralizer, which is composed of a vaporizing tank, a condenser, a solar energy heat collection device, a water pump, a vacuum pump, a gas distributor, a gas vent, a condensation vent, a capillary mat, a freshwater valve, a bittern valve and a connecting pipe, and is characterized in that: a connecting pipe is arranged on the upper part of the vaporizing tank, which is connected with the condenser through the vacuum pump, and a connecting pipe is arranged on the lower part, which is connected with the lower end of the solar energy heat collection device, the gas distributor is arranged at the lower side in the vaporizing tank, and the gas distributor is cross distributed through the pipeline, and is provided with a plurality of air exhaust ports uniformly, and is connected with the condenser through the capillary mat by the connecting pipe, the water pump is connected with the lower end of the heat exchange condensation vent in the condenser by the pipeline, and the upper end of the condensation vent is connected with the upper end of the solar energy heat collection device, and  a freshwater valve is arranged on the bottom of the condensation vent, and the bittern valve is arranged at the bottom of the vaporizing tank. The utility model can make the seawater vaporized under the low pressure, and condensated under the high pressure, so that the efficiency of sea water desalination can be promote</t>
  </si>
  <si>
    <t>CN201003869Y</t>
  </si>
  <si>
    <t>Line-focusing solar energy vacuum heat-collecting pipe</t>
  </si>
  <si>
    <t>The utility model relates to a solar vacuum tube collector with line focus concentrator and the production method of the tube, consisting of a metal inner tube, a glass outside tube, a glass sealing connecting port, a permenorm covar ring, an inner-discharging corrugated pipe, a metal end cover, a pipe connector, a high-temperature absorbing layer, a vent pipe and a glass seal take-up component; the glass metal seal connecting port is arranged at one ends of glass tubes; the inner seal faces of the glass tubes are welded with the permenorm covar ring to make a connecting element; the glass tubes are directly fused together; the permenorm covar ring is welded with the metal concave end cover; the permenorm covar ring or the metal end cover is welded with the inner-discharging corrugated pipe; and the inner-discharging corrugated pipe is welded with the argon arc of the metal inner tube through the pipe connector; and an external connecting port is welded with the argon arc of the metal inner tube. The utility model can be widely applied in the solar moderate and high temperature heat concentrating devices used for rough type solar thermal power generation, refrigeration in the air-conditioning with solar energy and solar seawater desalinatio</t>
  </si>
  <si>
    <t>CN201014784Y</t>
  </si>
  <si>
    <t>HAERBIN ZHENBEI ENERGY SAVING</t>
  </si>
  <si>
    <t>Solar energy concentration tube</t>
  </si>
  <si>
    <t>The utility model provides a solar condensing pipe, comprising an outer pipe, a reflecting coating on inner side of the shadow part of the outer pipe, a heat-absorbing pipe socketed inside the outer pipe, and a condensing mirror positioned between the outer pipe and the heat absorbing pipe. The utility model also has a heat-absorbing rod located on the heat-absorbing pipe; the outer pipe is oval-shaped. Being of high utilization rate of luminous energy, short heating time and high thermal efficiency, the solar condensing pipe can be applied to solar water heaters, heating equipments, solar electrical energy generation and seawater desalination et</t>
  </si>
  <si>
    <t>CN201014791Y</t>
  </si>
  <si>
    <t>Solar energy panel heater</t>
  </si>
  <si>
    <t>The utility model provides flat plate solar heater, comprising a tank body, a glass plate cover, condensing mirrors, a condensing mirror holder, heat-absorbing pipes and iron bars connected to the heat-absorbing pipes, wherein the glass plate cover is installed on the sunny side of the tank body; the condensing mirror holder is positioned on the tank body; the heat-absorbing pipes, connected by iron bars in between, are laid in parallel on the bottom of the tank body; a condensing mirror group, installed on the condensing mirror holder, is provided above each heat-absorbing pipe, and the distance from each condensing mirror to the heat-absorbing pipe equals to the focal length of the condensing mirror. Being of high utilization rate of luminous energy, high space utilization rate and high thermal efficiency, the flat plate solar heater is applicable to solar water heaters, heating equipments, solar electrical energy generation and seawater desalination et</t>
  </si>
  <si>
    <t>DE102006010894A1</t>
  </si>
  <si>
    <t>AHLKE CHRISTOPH</t>
  </si>
  <si>
    <t>DE102006018127A1</t>
  </si>
  <si>
    <t>GHATTAS NADER KHALIL PROF DR</t>
  </si>
  <si>
    <t>ES2288796AA</t>
  </si>
  <si>
    <t>Marine desalination plant comprises wind-electric pump, wind generator, which drives wind rotor, and wind rotor drives pump assembly by ropes, where ropes are connected to pump</t>
  </si>
  <si>
    <t>The plant comprises a wind generator, which drives a wind rotor. The wind rotor drives a pump assembly by ropes, where the ropes are connected to pump. The water of pump is collected in a collector, and the collector in assembly gives a synchronized revolving movement with movement of orientation of the wind rotor with respect to win</t>
  </si>
  <si>
    <t>GB720091A0</t>
  </si>
  <si>
    <t>EVANS RICHARD G</t>
  </si>
  <si>
    <t>Improvements in and relating to apparatus for solar powered desalination</t>
  </si>
  <si>
    <t>IE60279A1</t>
  </si>
  <si>
    <t>KELLY MICHAEL J</t>
  </si>
  <si>
    <t>The sun freeze desalination concept</t>
  </si>
  <si>
    <t>Solar panels on the shore (or on the top of the unit), covering the size of a football pitch, provide electrical energy to power a well insulated refrigeration unit (1) which is also located on the shore.  Sea water is pumped into the refrigeration unit at (2) where a layer of ice forms on its surface, leaving the salt behind in the seawater below which is pumped back out to sea at (3). A very slowly moving conveyor belt (4) pulls the ice sheet along to the right where it emerges outside the unit from beneath a thick rubber curtain (5) brushing against the ice surface. As it emerges the ice is sprayed from beneath with pure water to remove contact salt water.  The ice slowly melts in the sun and is collected in a reservoir (6) to be pumped hundreds of kilometres inland using solar powered pups located every few kilometres along the rout</t>
  </si>
  <si>
    <t>KR745963B1</t>
  </si>
  <si>
    <t>FRESHWATER APPARATUS OF SEAWATER</t>
  </si>
  <si>
    <t>A seawater desalination system using waste heat, which can reduce the consumption of steam in a power generating plant by recovering condensation water generated in a brine heater into a steam generator or flash vessel, heat exchanging the recovered condensation water with waste gas having waste heat or in a heat recovery steam generator to produce low pressure steam, thereby supplying the low pressure steam into the brine heater again, is provided. A seawater desalination system comprises: a steam generator(70) into which a portion of the condensation water in the condensation water recovery pipe flows through a pipe(71) connected to the condensation water recovery pipe in a process of sending condensation water generated in a brine heater(20) to a power generating plant(60) through a condensation water recovery pipe(51) to reuse the condensation water; a waste gas supplying pipe(81) connected to the steam generator such that waste gas of a heat recovery steam generator(80) is exhausted to the atmosphere through the waste gas supplying pipe; a steam supplying pipe(72) connected to the brine heater to supply the steam into the brine heater again when steam is generated after waste gas is heat exchanged with condensation water in the steam generator by the waste gas supplying pipe; and a condensation water re-recovering pipe(91) connected to the condensation water recovery pipe such that condensation water produced in the steam generator is flown in and recovered again in the condensation water recovery pipe installed to send condensation water in the brine heater to the power generating plan</t>
  </si>
  <si>
    <t>KR2007107300A</t>
  </si>
  <si>
    <t>KIM EUNG PIL|KIM JAY EUNG JUNG|KIM EUNG HO|LEE SANG HYUN</t>
  </si>
  <si>
    <t>BUILDING TYPE MULTIPURPOSE LIGHTHOUSE</t>
  </si>
  <si>
    <t>A wind powered multi-purpose lighthouse having multiple floors on an island or on the surface of sea water is provided to farm marine fishes and maritime plants by utilizing sea water easily obtained at the site, to farm fresh water fish and plants in fresh water by fresh water obtained from desalination of sea water, to raise livestock, and to generate electricity sufficient to operate the lighthouse. A wind powered multi-purpose lighthouse(1) having multiple floors includes a plant(2) with multiple floors constructed on ground or on seabed and extended above the sea level, a lantern room(3) with a rotating lamp(3a) at the top of the plant, a floor accommodating a power generator consisted of a wind turbine having at least one blade(4) and a battery(5) to store generated electricity as a power source of the lighthouse located below the lantern room, at least a floor below the power generation floor to raise livestock(20), to farm fish(30) or to cultivate plants in water(40), a desalination floor(10) used for converting sea water into fresh water and distributing fresh water to the desired floors, and an apparatus for treating waste water(9</t>
  </si>
  <si>
    <t>The invention relates to a method of storing and transporting wind generated power in the form of compressed air energy, via a pipeline, from a location where wind conditions are ideal, to a facility or community where energy is needed. The method preferably comprises using at least one wind turbine to drive a compressor to compress air into storage, wherein the size and length of the pipeline can be adapted to reduce the pressure losses that are experienced along the length of the pipeline. The pipeline can be located on railroad ties, or on the desert floor, or can be extended along paths where existing right of ways are provided. The facility or community using the energy can use energy in the form of electricity, or to drive pneumatic tools or equipment, or to generate chilled air as a by-product, which can be used for refrigeration, air conditioning or desalination. A utility or grid can be provided to generate compressed air energy when the wind is not blowing, wherein compressed air energy can be produced and stored during low demand periods, and used during high demand period</t>
  </si>
  <si>
    <t>US20070235383A1</t>
  </si>
  <si>
    <t>HYBRID WATER DESALINATION SYSTEM AND METHOD OF OPERATION</t>
  </si>
  <si>
    <t>A hybrid water desalination system is provided. The desalination system includes a wind turbine configured to drive an electrical generator for producing electrical power and a mechanical vapor compression (MVC) desalination unit configured to receive electrical power from the electrical generator for driving a compressor of the desalination unit. The desalination system also includes a first converter coupled to the electrical generator and a second converter coupled to the compressor, wherein the first and second converters are coupled via a common direct current (DC) lin</t>
  </si>
  <si>
    <t>A submersible turbine apparatus including first and second buoyant turbine units that are connected to each other side by side, and laterally apart from each other. Each turbine unit can include turbine blades that are rotatably mounted about an elongate stationary axle. A lower elongate sealed chamber can be centrally connected to the first and second turbine units below the stationary axles in a manner to provide a center of gravity centrally positioned below the laterally spaced buoyant first and second turbine units to stabilize the turbine apparatus when submerse</t>
  </si>
  <si>
    <t>KUEHNLE MANFRED R</t>
  </si>
  <si>
    <t>US20080001408A1</t>
  </si>
  <si>
    <t>SYSTEMS AND METHODS FOR AN INTEGRATED ELECTRICAL SUB-SYSTEM POWERED BY WIND ENERGY</t>
  </si>
  <si>
    <t>Various embodiments relate to systems and methods related to an integrated electrically-powered sub-system and wind power system including a wind power source, an electrically-powered sub-system coupled to and at least partially powered by the wind power source, the electrically-powered sub-system being coupled to the wind power source through power converters, and a supervisory controller coupled to the wind power source and the electrically-powered sub-system to monitor and manage the integrated electrically-powered sub-system and wind power syste</t>
  </si>
  <si>
    <t>WO2007089872A2</t>
  </si>
  <si>
    <t>AN IMPROVED METHOD OF TRANSPORTING AND STORING WIND GENERATED ENERGY USING A PIPELINE</t>
  </si>
  <si>
    <t>WO2007099184A1</t>
  </si>
  <si>
    <t>SERLED CONSULTORES SL</t>
  </si>
  <si>
    <t>SYSTEM FOR GENERATING STEAM USING SOLAR RADIATION</t>
  </si>
  <si>
    <t>The invention relates to a system for generating steam using solar radiation, in which the steam is generated in two or more independent subsystems - central tower and heliostats - the steam streams generated being conveyed by means of pipes to the point of use. The total steam stream thus available may be used in industrial processes, for urban services, in electricity-generation plants, cogeneration plants, desalination plants, et</t>
  </si>
  <si>
    <t>WO2007100639A2</t>
  </si>
  <si>
    <t>SUBMERSIBLE TURBINE APPARATUS</t>
  </si>
  <si>
    <t>WO2007148952A1</t>
  </si>
  <si>
    <t>APPARATUS FOR CONVERTING SEA WAVE ENERGY INTO MECHANICAL ENERGY</t>
  </si>
  <si>
    <t>WO2008012791A1</t>
  </si>
  <si>
    <t>AQUATE SOLAR LTD</t>
  </si>
  <si>
    <t>HAN JINAMIN</t>
  </si>
  <si>
    <t>Processor for hot air multi-stage distilled seawater desalination</t>
  </si>
  <si>
    <t>TIANJIN SEA WATER DESALTING AN</t>
  </si>
  <si>
    <t>Apparatus of combined solar energy heat pump for desaltination of sea water</t>
  </si>
  <si>
    <t>CN1865164A</t>
  </si>
  <si>
    <t>ZHOU JIANEN</t>
  </si>
  <si>
    <t>Natural enhancement type seawater desalting well</t>
  </si>
  <si>
    <t>This invention relates to a natural vibration increasing seawater-desalting well, which is an underground well structure apparatus suitable for water purifying treatment. The apparatus comprises: main well body, upper well cover, upper well chamber, middle well cover, middle well chamber, osmosis device, lower well cover, lower well chamber, adjunct well body, pure water route, surplus water route, vibration increasing device, cut-off valve, water inlet, pure water exit and surplus water exit. The concept of the technical project of this invention is to build the desalination factory directly at the coastline that people usually do not need, and install the main equipments underground in the well shape. The benefits of doing this is that, firstly it does not occupy lands; secondly it can use the natural pressure under the well; and thirdly it can more fully use the in situ resources, such as wind, water, tide, and solar energie</t>
  </si>
  <si>
    <t>Seawater desalting device</t>
  </si>
  <si>
    <t>CN1966412A</t>
  </si>
  <si>
    <t>Process for treating industrial water</t>
  </si>
  <si>
    <t>The invention relates to a membrane distilling method to treat industrial cooling water which can make full use of the waste heat in the industrial system. It belongs to the industrial water treatment domain. The invention includes the following aspects: add membrane distilling unit to the traditional cooling water treatment device to form three water treatment units; transfer the waste heat to the water side of the membrane distilling unit through the membrane's mass and heat transferring function to get pure water. The invention can effectively solve the energy problem in the distilling process and substantially decrease the producing cost in industrial desalination; besides, it can decrease the medicine consumption, save energies, save water and decrease the sewage discharg</t>
  </si>
  <si>
    <t>CN2883339Y</t>
  </si>
  <si>
    <t>LI CHUNJIANG</t>
  </si>
  <si>
    <t>Solar seawater desalinizing unit</t>
  </si>
  <si>
    <t>PROBLEM TO BE SOLVED: To provide an apparatus for producing fresh water from seawater environmentally friendly by utilizing both the sunlight energy in coastal areas of the sea or salt lakes and the cooling capacity the sea or the salt lake</t>
  </si>
  <si>
    <t>KR315972B1</t>
  </si>
  <si>
    <t>WON BAIK HEE</t>
  </si>
  <si>
    <t>APPARATUS FOR SEPARATING PURE WATER</t>
  </si>
  <si>
    <t>PURPOSE: An apparatus of separating pure water from seawater containing impurities by using sunlight is provided. CONSTITUTION: The apparatus comprises: an evaporation means(200) having an outer case(210) formed with a steam pipe(250), an inner case(220) around which a heat wire(230) is wound, and a sprayer(240) is installed to spray seawater into the inner case; a cooling/heating means(300) having an inner case(310) for discharging condensed steam that is supplied from the evaporation means through the steam pipe, and an outer case(320) for introducing seawater that is heated while cooling steam; and a pump(400) for supplying seawater into a spray(240) through the outer cas</t>
  </si>
  <si>
    <t>US6494995</t>
  </si>
  <si>
    <t>BATTAH HAMMAM JAMIL GIRGIESS</t>
  </si>
  <si>
    <t>Solar distillation system</t>
  </si>
  <si>
    <t>A solar cell floats over a body of saline water. A submerged fresh water collection system underlies the cell. A partial vacuum is created in the solar cell for drawing water vapor from the cell to the collection system. Water vapor is condensed in a condenser disposed between the cell and the collection system. Heat generated by the condensation of water vapor is utilized to heat the salt water, which rises upwardly to replace the salt water vaporized in the cel</t>
  </si>
  <si>
    <t>WO0240925A1</t>
  </si>
  <si>
    <t>HERLT CHRISTIAN</t>
  </si>
  <si>
    <t>INSTALLATION FOR AIR CONDITIONING ROOMS AND FOR PRODUCING DRINKING WATER</t>
  </si>
  <si>
    <t>The inventive installation is characterised in that the solar collectors (1), a cooling unit (4) and a capillary mat for heating and cooling (9, 10) are connected to a heat exchanger (6) and that the circulating pumps (2, 5, 11), the ventilator (17) and the spray nozzles (19) are controlled in such a way that the installation alternately heats or cools the room (8). The invention also aims to produce drinking water when there is excess energy. To achieve this, an evaporative cooling device, which can be operated using seawater or impure water, is implemented in operating locations with a water suppl</t>
  </si>
  <si>
    <t>BE1010908AH</t>
  </si>
  <si>
    <t>DONNAY ARMAND ALBERT TOUSSAINT</t>
  </si>
  <si>
    <t>BR7702067U</t>
  </si>
  <si>
    <t>HENRIQUE DE CARVALHO MATOS</t>
  </si>
  <si>
    <t>CA2120550A1</t>
  </si>
  <si>
    <t>TRABELSI MONCEF</t>
  </si>
  <si>
    <t>MIMSEAMILL</t>
  </si>
  <si>
    <t>A solar module for distilling sea water into drinking water. It includes a set of four (4) half domes overlapping with the lower is the smaller and the higher is the bigger. At the bottom ,a pool where sea water is drawn by a pipe line.The module is in-closed by two(2) pane of glass; the sun shines into the module and heats up the salty water the evaporated moisture will be cooled by way of circulating air on top of the inner half domes where the ventilating holes are located and connected to the main rectangular inlet. Condensation will result and water vapour will run down over the three(3) half domes all the way to the tilted receptor guiding the water to the back pipe and the main collecto</t>
  </si>
  <si>
    <t>EG19838A</t>
  </si>
  <si>
    <t>NEW METHOD FOR SEA WATER DISTILLATION USING HEAL LOSS OF EXHAUST GASES</t>
  </si>
  <si>
    <t>ES2078885AA</t>
  </si>
  <si>
    <t>MONTERO URBANO PEDRO</t>
  </si>
  <si>
    <t>Improved plant for turning seawater into drinking water</t>
  </si>
  <si>
    <t xml:space="preserve">Plant consisting of a housing structure 1 with cover 2 composed of glass walls 3 and 4 protected with metal mesh 5, including a rod reinforcement 6, said housing 1 being provided with seawater inlets and inlets 18 for air intended to be heated up by the sun inside the housing in order to produce water vapour which ascends through the action of the hot air up to an extractor 20 at the top which conveys it to a condensation and liquefaction unit 21 with outlet 22 to the place of use. Applicable to the production of drinking water from seawater originating from a well collecting the water which has infiltrated into the ground, with prior preheating of the water by means of solar energy in an annular tank 12 which surrounds the structure 1. </t>
  </si>
  <si>
    <t>ES2109888AA</t>
  </si>
  <si>
    <t>Improvements to the construction of plants for making sea water drinkable.</t>
  </si>
  <si>
    <t xml:space="preserve">The invention consists in a housing structure 1 with roof 2 composed of glass walls which are protected with metal mesh 5, including a rod reinforcement 6, said housing 1 being provided with sea water inlets and inlets 18 for air which is intended to be heated up by the sun inside the housing in order to produce water vapour which rises through the action of the hot air to an extractor 20, located in the upper part, which sends it to a condensation and liquefaction unit 21, with exit 22 to the place of utilization. The conduits 27 coupled to the well 18 for capturing the water include scale prevention devices 30 before their connection to the preheating tank 12. The latter is protected on the outside by metallic rods 12a. The conduits 17 which link the tank 12 and the body 1 of the plant include water pressure raising pumps. Applicable to converting to drinking water sea water from a well for collecting water that has filtered in through the ground, with preliminary preheating of the water by solar energy in an annular tank 12 which surrounds the structure 1. </t>
  </si>
  <si>
    <t>ES2122870AA</t>
  </si>
  <si>
    <t>VEGA MONTERO ANTONIO DE</t>
  </si>
  <si>
    <t>Equipment for rendering salt water drinkable through pneumatic energy</t>
  </si>
  <si>
    <t xml:space="preserve">Equipment for rendering salt water drinkable through pneumatic energy. The invention essentially comprises equipment for the generation of drinking water which is driven by alternative power sources and comprises various solar panels or parabolic cylindrical collectors (A) which heat seawater (B) to a suitable temperature, storing it in a thermally insulated tank (C) which has sufficient capacity to supply the needs of the drinking water generating machine (D). This machine comprises a cylinder closed at both ends within which a double action piston moves alternately in the case of limited batch production or an endless screw whose external section rubs elastically against the interior of the cylinder in the case of continuous production, the said piston and the said endless screw being driven by a conventional mechanism driven by the force and movement provided by a windmill (E). </t>
  </si>
  <si>
    <t>FR2741870A1</t>
  </si>
  <si>
    <t>BARRERO HANS</t>
  </si>
  <si>
    <t>GB9910189A</t>
  </si>
  <si>
    <t>LIBAN ALI H</t>
  </si>
  <si>
    <t>COMBINED CYCLE DESALINATION UNIT</t>
  </si>
  <si>
    <t>[From equivalent  GB2341855A] A combined cycle desalination unit including an evaporation tank 1, a cooling tank 2, cooling tubes 3 mounted in the space separating the tanks, and external solar panels 14 coupled to a laser unit 16 which together generate a laser beam of suitable wavelength to be absorbed by an energy exchanger 21 mounted inside the evaporation tank. Sea water is taken into the unit via inlet 6 so that the energy exchanger and cooling tubes are immersed. The energy exchanger converts energy from the laser beam into heat and thus intensely heats the water layer in contact with the energy exchanger without the heat reaching the other layers. This layer is evaporated as dry steam and the salt previously contained therein left behind in the water layers below for removal from the unit through discharge line 10. Sea water entering the unit is evaporated by contact with this dry steam for further distillate production. The cooling tubes condense the steam for collection outside the unit as distillat</t>
  </si>
  <si>
    <t>JP7290041A2</t>
  </si>
  <si>
    <t>KOMODA SHINICHI</t>
  </si>
  <si>
    <t>PRODUCTION OF DISTILLED WATER</t>
  </si>
  <si>
    <t>PURPOSE: To effectively produce fresh water in a desert by using water cooled by atmospheric temp. at nigh, earth or the like by cooling air warmed by solar energy and condensing the moistur</t>
  </si>
  <si>
    <t>JP9057244A2</t>
  </si>
  <si>
    <t>METHOD FOR FORMING DISTILLED WATER</t>
  </si>
  <si>
    <t>PROBLEM TO BE SOLVED: To make it possible to easily produce distilled water with simple equipment by forming a dome-shaped part of a plastic film, erecting the dome- shaped part on the ground surface, evaporating the sea water placed at the proper place therein by solar energy, condensing the vapor thereof and recovering the condensat</t>
  </si>
  <si>
    <t>KANEKO TOSHIO</t>
  </si>
  <si>
    <t>JP9294975A2</t>
  </si>
  <si>
    <t>JP11057688A2</t>
  </si>
  <si>
    <t>SOLAR THERMAL WATER MAKING APPARATUS</t>
  </si>
  <si>
    <t>This invention relates to a preparation method of low temperature many-stage high performance wind electricity sea-water desalination. It mainly uses direct current produced by high-power wind force power generator as work power source of converting heat pump, converting water pump, and converting vacuum pump used for sea-water desalinating equipment. It uses energy efficiency of closed circulation heat pump to combine low temperature evaporating and many-stage high performance flash evaporation for sea-water desalination. Its equipment includes converting heat pump, converting water pump, converting vacuum pump, many-stage distillery, separating baffle plate, and preheating serpentine. It can make large scale wind electricity be used for large scale sea-water desalination, avoid power supply insufficiency of combining wind electricity and city electricity, ease burden of city electricity, provide market for wind electricity, provide clean, cheap, and regenerative energy source for sea-water desalination, decrease cost, and have large economic returns and social effect</t>
  </si>
  <si>
    <t>CN100999341A</t>
  </si>
  <si>
    <t>WU ZHAOLIU</t>
  </si>
  <si>
    <t>Solar energy seawater desalination machine set</t>
  </si>
  <si>
    <t>This invention relates to a solar energy sea-water desalination subassembly, which is made up of solar energy evaporator, negative pressure wind machine, drying salt lake, cooling condenser, purifying water tank, and reservoir. Its characteristic is that solar energy sea-water desalination subassembly has leading water plate; it can directly extract part pure water from solar energy evaporator; most pure water is pumped from negative pressure wind machine; it is prepared in cooling condenser. Its advantage is that this invention utilizes passive solar method. Extract fresh water from salt water, at same time, remaining water can be used for drying salt. It can save drying salt time, and not expend lot of energy sources and chemical agent. This invention can provide large fresh water source for people producing and living. It can be extensively used in littora</t>
  </si>
  <si>
    <t>DE102006000864A1</t>
  </si>
  <si>
    <t>BITTMANN MARK DIPL-ING(FH)</t>
  </si>
  <si>
    <t>The solar distillation plant floating in raw water, for purifying seawater, comprises parallelly running floating chambers (1) connected with connection struts (2) to form units, transparent covering (3) inclined to a collecting tubes, a steam chamber and catchment tubes (5). A supporting structure of the transparent covering is present outside of the steam chamber. The steam chamber is closed laterally by front side (6) of cover plates. The transparent covering is sealed against the environmental air. The catchment tubes are opened at the topside to receive the flowing-off condensate. The solar distillation plant floating on raw water, for purifying seawater, comprises parallelly running floating chambers (1) connected with connection struts (2) to form units, transparent covering (3) inclined to a collecting tubes, a steam chamber and catchment tubes (5). A supporting structure of the transparent covering is present outside of the steam chamber. The steam chamber is closed laterally by front side (6) of cover plates. The transparent covering is sealed against the environmental air. The catchment tubes are opened at the topside to receive the flowing-off condensate. The condensate from the catchment tubes flows into the collecting tubes through its inclination. The function of the floating chamber and the catchment tubes are carried out in a combined unit. The remaining sea salt is used up to the complete dehydration of saline during the operation of the plant. Outside of the transparent covering is additionally cooled by the raw water. The cooling of the transparent covering is improved through the evaporation of the raw water at the outside area. A mixing of flowing-off raw water with the pure water is prevented. The connection struts are present below the surface of the raw wate</t>
  </si>
  <si>
    <t>DE202006000195U1</t>
  </si>
  <si>
    <t>DOHM RUDOLF DIPL-ING|SZRAMA FRANK DR|BURAKOVSKI DIMITRIJ DR|DOHM PAWEL DR</t>
  </si>
  <si>
    <t>The distillation plant for energy-saving solar seawater desalination, comprises a seawater evaporation chamber (7), solar collectors, a separating foil (16), an intake valve (10), a control valve (15), a compressor (5), and a device for opening (8) of the evaporation chamber. The water vapor is sucked off from the evaporation chamber by the solar collectors. The heat necessary for the evaporation is made by the heat of the solar collector, the heat of the condensation and the heat of the hot condensate within a helical heat exchanger. The distillation plant for energy-saving solar seawater desalination comprises a seawater evaporation chamber (7), solar collectors, a separating foil (16), an intake valve (10), a control valve (15), a compressor (5), and a device for opening (8) of the evaporation chamber. The water vapor is sucked off from the evaporation chamber by the solar collectors. The heat necessary for the evaporation is made by the heat of the solar collector, the heat of the condensation and the heat of the hot condensate within a helical heat exchanger. The evaporating liquid contacts a thin layer of seawater at the surface of the heat exchangers. The thin layer is formed on the basis of existing central body (internal cylinder) in a reverse flow principal. The cleaning of the surface area is ensured by the deposits of the evaporated liquid (sea water) in the evaporation chamber. The walls of the chamber for the liquid are covered with the separating foil. The supply and removal of the seawater takes place via the controlling of the intake valve and the control valv</t>
  </si>
  <si>
    <t>VLAAMSE INSTELLING VOOR TECHNOLOGISCH ONDERZOEK (VITO)</t>
  </si>
  <si>
    <t>GB701403A0</t>
  </si>
  <si>
    <t>Wave powered desalination</t>
  </si>
  <si>
    <t>GC401A</t>
  </si>
  <si>
    <t>VINZ PETER DR</t>
  </si>
  <si>
    <t>Evaporation process for producing high-quality drinking  water and high-grade brine from any-grade salt water</t>
  </si>
  <si>
    <t>KR726073B1</t>
  </si>
  <si>
    <t>FRESHWATER APPARATUS OF SEAWATER USING WASTE HEAT</t>
  </si>
  <si>
    <t>A freshwater apparatus of seawater using waste heat is provided to reduce the total freshwater production cost through the reduction of the steam amount by heating a portion of brine using waste heat recovered from an electricity generating system and flowing the heated brine into a brine chamber of a stage part. In a freshwater apparatus of seawater comprising: an evaporator(1) including a stage part(10) divided into a heat recovery area and a heat rejection area and constructed in a multistage; and a brine feeding pump(40) for feeding brine into a seawater feeding pipe(30) which passes through a brine heater(20) via the stage part, and is connected into a first stage(11), the freshwater apparatus further comprises: a freshwater duct(50) crossing from stages of the heat recovery area to stages of the heat rejection area in the stage part; a waste heat recovering steam generator(60) to which freshwater recovered from the freshwater duct is sent such that the freshwater is heat exchanged; a freshwater recovering pipe(70) connected to the waste heat recovering steam generator to send the heat exchanged freshwater to the first stage of the heat recovery area; a freshwater circulating pump(80) installed on a predetermined location of the freshwater recovering pipe; a flow control valve(90) installed in front of the freshwater circulating pump on the freshwater recovering pipe; thermometers(92) installed in front and rear of the waste heat recovering steam generator; and a flow meter(94) installed in rear of the brine feeding pum</t>
  </si>
  <si>
    <t>KR2007024023A</t>
  </si>
  <si>
    <t>SEO HYOUNG DEOG|CHANG SE YEUL</t>
  </si>
  <si>
    <t>THE MARINE WATER HEATING AND MARINE FRESH-WATER GENERATOR AND WATER-PURIFYING SYSTEM USING SOLAR HEATING ENERGY</t>
  </si>
  <si>
    <t>A water purifying system for purifying seawater and polluted fresh water by using solar energy is provided to manufacture fresh water or drinking water at low cost without causing environmental pollution. An inflow pipe(10) is combined with a pump(11) pumping up seawater or polluted fresh water. A water collecting tank(20) collects seawater and polluted fresh water at an end of the pump. A heat collecting unit(30) is connected with the water collecting tank by a connecting pipe(40). An evaporating chamber(50) receives seawater and polluted fresh water supplied through a pipe(53) for evaporating the seawater and polluted fresh water. An exhaust pipe(60) is combined with one side of the evaporating chamber. A cooling pipe(70) is combined with an upper end of the evaporating chamber in an oblique line direction, having a blower(71) for cooling vapor. An evaporated water collecting tank(80) collects evaporated water through a water collecting pipe combined with a lower end of the cooling pip</t>
  </si>
  <si>
    <t>KR2007029713A</t>
  </si>
  <si>
    <t>MSC POWER S PTE LTD</t>
  </si>
  <si>
    <t>A pyramid-like structure consisting of a base and 3 or more side frames, each side frame forming an angle to the base, the pyramid-like structure having an enclosed space within, having means to collect solar energy and means to collect and transfer thermal energy from the sun; air suction means to take surrounding air into the enclosed space; a plurality of wind turbines; a Main Thermal Reservoir to take in and hold heat transfer medium, which is heated therein and then pumped to the top day tanks, the Heat transfer medium is heated by a Heat Absorption and Transfer Layer through a network of pipes on the side frame back to the Main Thermal Reservoir, wherein thermal energy is collected, absorbed and transferred to the enclosed space of the pyramid, heating the air within the enclosed space and within the air suction means, causing a temperature differential between the surrounding air and heated air inside the enclosed space of the pyramid to create a continuous flow of the heated air to turn the wind turbines. If desired, the thermal energy can be used to by a desalination system to process seawater into potable water. ® KIPO &amp; WIPO 20</t>
  </si>
  <si>
    <t>SEO EUN JU</t>
  </si>
  <si>
    <t>US20070029255A1</t>
  </si>
  <si>
    <t>Embodiments of the invention relate methods to control a desalination system comprising evaluating physical models sufficient to identify physical constraints, evaluating economic models and wherein evaluating the physical and economic models provides a preliminary configuration for the desalination system to reduce the cost of water and provide operating strategie</t>
  </si>
  <si>
    <t>US20070100503A1</t>
  </si>
  <si>
    <t>Multi-tier benefit optimization for operating the power systems including renewable and traditional generation, energy storage, and controllable loads</t>
  </si>
  <si>
    <t>A plurality of power generating assets are connected to a power grid. The grid may, if desired, be a local grid or a utility grid. The power grid is connected to a plurality of loads. The loads may, if desired, be controllable and non-controllable. Distribution of the power to the loads is via a controller that has a program stored therein that optimizes the controllable loads and the power generating assets. The optimization process is via multi-tier benefit construc</t>
  </si>
  <si>
    <t>The present invention relates to systems and related methods of water purification by distillation that will operate in a self-contained mode using a passive heat source, such as, without limitation, solar heat, air conditioning waste heat, or waste heat from the exhaust or cooling systems of an internal combustion engine, which may be used to desalinate sea water, saline water, or saline water containing contaminants. The present invention may also be used to distil sewage water, creek water, swamp water or water containing contaminants or used to cleanse or purify water contaminated with mud, chemicals, minerals, or bacteria in a local environmen</t>
  </si>
  <si>
    <t>UNITED TECHNOLOGIES CORP</t>
  </si>
  <si>
    <t>An integrated solar cell system applies energy created by a solar cell module. The integration system includes a solar cell module, a low-grade heat recovery means, and a process system. The low-grade heat recovery means recovers waste heat from the solar cell module and connects the solar cell module to the process system. The process system is powered at least partially by thermal energy derived from waste heat generated by the solar cell modul</t>
  </si>
  <si>
    <t>FIRST GREEN PARK PTY LTD</t>
  </si>
  <si>
    <t>M TORRES DISEÃOS INDUSTRIALES SA</t>
  </si>
  <si>
    <t>SYSTEM FOR CONTROLLING A VARIABLE-SPEED WATER/WIND TURBINE</t>
  </si>
  <si>
    <t>The invention relates to a system for controlling a variable-speed water/wind turbine, in order to actuate a pumping system (5) which introduces pressurised water into a hydraulic system that can perform reverse osmosis desalination or generate electrical power. The invention comprises a controller (7) which controls the operation in order to vary the flow (Q) of water which is injected into the hydraulic system and a controller (9) which can be used selectively to vary the pressure (Pr) and the flow (Qf) in the hydraulic syste</t>
  </si>
  <si>
    <t>WO2007013099A1</t>
  </si>
  <si>
    <t>UDHAYAMARTHANDAN SUBRAMANIAM</t>
  </si>
  <si>
    <t>A NOVEL SYSTEM OF DESALINATION OF INDUSTRIAL EFFLUENT OR SALINE WATER TO INDUSTRIAL GRADE REUSE OR FOR POTABLE QUALITY</t>
  </si>
  <si>
    <t>Desalination is an important process to meet increasing demands of salt free water. Desalination in the current scenario is met by 1) Evaporation (solar or mechanical) 2) freezing 3) ion exchange 4) Electro Dialysis 5) Reverse osmosis 6) Nano filtration 7) Electrostatic separation etc. Most of the above systems suffer the limitation of higher equipment, energy and operational cost. With increasing pollution problems, a simple, appropriate and economical technology will solve this problem of desalination / TDS removal from water. The invention describes a simple desalination system comprising of the following components. 1) Blower unit (for withdrawal of atmospheric air) 2) Heat exchanger unit (to provide heat energy for evaporation) 3) Salt water atomizer unit (to generate air water dispersion) 4) Heat reaction chamber (to provide time for salt cracking) 5) Gas expansion unit (to enhance easy separation of salt) 6) Stationary salt arresting damper units in sequence (to separate solid salt) 7) Optional sand crystal/silica gel bed (final separation of solid salt). 8) Cooling tower / condenser unit for salt free water (to convert air-water vapour to liquid water). 9) Pure water collection unit (for storing pure water from cooling system). The principle is, air atomised evaporation of saline water using heat energy. Salt is best separated in solid form is hot air dispersion. The cracked salt crystals are separated by a novel, simple surface adsorption mechanism and the residual air-water vapour is condensed or cooled to deliver salt free pure water. The invention presented in the patent application relates to a simple and economical means by desalination of water and provides scope for alternate technology adaptable for industrial, domestic and agricultural needs and provide excellent alternate scope to counter TDS pollutio</t>
  </si>
  <si>
    <t>WO2007030851A1</t>
  </si>
  <si>
    <t>INTRODUCTION OF SOLAR HEATING ENERGY FOR DESALINATING SEA WATER</t>
  </si>
  <si>
    <t>WO2007054143A1</t>
  </si>
  <si>
    <t>TÃRK GMBH UND BERND HÃFLER GBR</t>
  </si>
  <si>
    <t>A water purification system, in particular seawater desalination system, has an evaporator (1) which is formed by a flat vessel (2) which is connected to a plate (3) exposed to solar radiation (S). The distance between the vessel bottom (5) and the plate (3) is at most 10 cm, and the water level in the vessel (2) is at most 5 m</t>
  </si>
  <si>
    <t>WO2007059561A1</t>
  </si>
  <si>
    <t>AUSTRALIAN CREATIVE TECHNOLOGIES PTY LTD</t>
  </si>
  <si>
    <t>A PIPELINE SYSTEM</t>
  </si>
  <si>
    <t>WO2007063395A2</t>
  </si>
  <si>
    <t>CAPAN RAHMI</t>
  </si>
  <si>
    <t>SYSTEM AND METHOD OF PASSIVE LIQUID PURIFICATION</t>
  </si>
  <si>
    <t>BUTTERTON STEPHEN</t>
  </si>
  <si>
    <t>CN101306845B</t>
  </si>
  <si>
    <t>[From equivalent  CN101306845A] The invention provides a process for desalting sea water by solar energy and a device adopting the process. The method is as follows: the pumped sea water is filtered and injected in a solar energy falling-film evaporator by a water pump, and the water flow is forced to be filmed from the top down and then heated for evaporation, and the water enters in a separator for steam-water separation, and the steam is condensed to be fresh water by a condenser, and the remained water enters a solar-energy evaporator for secondary heating and is sent to the solar-energy falling-film evaporator by the water pump again, and the circular evaporation for sea water desalting is achieved; the device comprises the water pump, a flowmeter, the condenser, a steam separator and a settling tank; moreover, the device also comprises the solar-energy evaporator, a water supply equalizer, a the solar-energy falling-film evaporator and a self-energy radiator, wherein the solar-energy falling-film evaporator(6) which is 90 degrees against the horizontal plane is arranged on the whole device, and the solar-energy evaporator(9) which is 25 degrees against the horizontal plane is arranged below the separator. Because the device utilizes the solar energy, the energy consumption of the device is lo</t>
  </si>
  <si>
    <t>DE102008028080A1</t>
  </si>
  <si>
    <t>ON-SITE INTEGRATED PRODUCTION PLANT</t>
  </si>
  <si>
    <t>FRANCO GONZALEZ FIDEL|MIGUEL SANCHEZ ALEXANDRA|RUIZ RODRIGUEZ ALBERTO</t>
  </si>
  <si>
    <t>EP2229988A1</t>
  </si>
  <si>
    <t>Direct contact heat transfer process and system for recovery of energy from geothermal brines or other hot aqueous solutions of a non-volatile solute, or for desalination, using staged evaporator-condenser units operating with a low boiling water-immiscible liquid hydrocarbon. Each stage comprises a closed vessel divided into two compartments, an evaporator and a condenser, by a bubble cap tray similar in construction to those used in distillation. In one embodiment, hot geothermal brine or other hot aqueous liquid is introduced into the liquid hydrocarbon contained in the lower compartment of each stage, causing boiling of the hydrocarbon. Hydrocarbon vapors pass from the evaporator compartment through the bubble caps to the upper condenser compartment where they are condensed in contact with a cooler water stream. The heated water stream under substantial pressure is fed to an expander or turbine to produce work. In another embodiment using the same staged heat transfer system for desalination, relatively hot fresh water is introduced into the liquid hydrocarbon contained in the lower compartment of each stage, causing boiling of the hydrocarbon, and the hydrocarbon vapors pass from the evaporator compartment to the upper condenser compartment where they are condensed in contact with a colder saline stream. The heated saline stream is flash evaporated and the vapors are condensed with a portion of this condensed stream taken off as produc</t>
  </si>
  <si>
    <t>US4326923</t>
  </si>
  <si>
    <t>MORTENSON CARL W</t>
  </si>
  <si>
    <t>Purification apparatus</t>
  </si>
  <si>
    <t>Apparatus is provided for converting sea or other undrinkable waters to drinkable water without the use of driven or moving parts. Reliance upon gradient effects is made to effect the vaporization of, for example, sea water, followed by the condensation of the vapor to form distilled water. Gradient effects are achieved through the provision of differentials in the thermal conductivity, capillary activity, adsorptive, absorptive and/or pressure characteristics of particulate materials, or combinations of such physicals. For example, a column is packed with material graded as to its conductivity, the least thermally conductive material being nearest the cold or ambient water that is to be purified. In packing the column each successive layer of material has a greater thermal conductivity than the layer beneath it with the most conductive being at the top near the outlet arm of the column. The final outlet arm or tube is unheated or is at a temperature lower than that of the topmost conductive material so that vapor reaching the outlet tube gets condensed. This tube leads to a container kept in a cool place as, for example, buried in the ground, as, for instance, at the seashore deep enough to be cooled or to be surrounded by water, thus keeping the condensate cold. Pure water so collected is removed by such means as is desired. Other impure, volatile liquids may be similarly purifie</t>
  </si>
  <si>
    <t>AU6102073A1</t>
  </si>
  <si>
    <t>LAITRAM CORP</t>
  </si>
  <si>
    <t>DISTILLING SEA WATER</t>
  </si>
  <si>
    <t>GB1070824A</t>
  </si>
  <si>
    <t>GEORGE INGRAM</t>
  </si>
  <si>
    <t>Improvements in or relating to portable water distillation apparatus</t>
  </si>
  <si>
    <t>1,070,824. Solar still; distillation of water. G. INGRAM. March 23, 1966 [March 26, 1965], No. 12852/65. Heading B1B. A portable solar still comprises a collapsible shell provided with stiffening members 7, sea water entering the still by way of an absorbant core 5 and rising up a lining of absorbent material on the lower half of the shell. The sun's rays passing through a transparent or translucent upper portion of the shell cause vaporization and the water vapour formed condenses on a cone shaped condensing member 10 for collection in a distilled water reservoir 12 and subsequent removal through pipe 13. The upper portion of the shell is embossed with lens elements to help concentrate the sun's rays. The shell has a split 6 which enables it to be collapsed to a segmental shape together with the cone shaped member, see Fig. 2 not shown, the stiffening members being removable. The two edges of the split, in the operative position, are connected by clips 9 and may be covered with water tight adhesive. A weight attached to the core 5 and a buoyancy ring 15 may be provided to stabilise the still. The shell may be oval hexagonal or polygonal. The condensing member then be provided with distillate guiding channels and the member may be in a modification be in the form of a network of absorbent strips to capture the distillate and funnel it to the reservoi</t>
  </si>
  <si>
    <t>GB1166840A</t>
  </si>
  <si>
    <t>MINI OF TECHNOLOGY LONDON</t>
  </si>
  <si>
    <t>Improvements in or relating to Solar Stills</t>
  </si>
  <si>
    <t>1,166,840. Solar distillation apparatus. MINISTER OF TECHNOLOGY. 22 Dec., 1967 [22 Dec., 1966], No. 57385/66. Heading B1B. A solar still comprises an inflatable tube 10 in the form of a ring within which is supported a circular sheet of black absorbent material 12, e.g. black towelling, and surmounted by a conical dome 17 made of material, such as P.V.C. or polythene, which is transmissive to heat radiation from the sun. When used on land, liquid to be submitted to distillation, e.g. urine, is .supplied to the still through pipe 15, and is drawn by capillary action up cloth skirt 13 to the absorbent sheet 12. Water evaporates from urine absorbed in the sheet 12, and the vapour condenses on the underside of dome 17. The condensate (potable water) flows down into gutter 18, and is collected in bottle 20. Also described is a still which floats on the sea, and can be used for distilling sea wate</t>
  </si>
  <si>
    <t>GB1331951A</t>
  </si>
  <si>
    <t>PORTEOUS A</t>
  </si>
  <si>
    <t>SOLAR DISTILLATION PLANT</t>
  </si>
  <si>
    <t>1331951 Solar distillation plant A PORTEOUS 29 Dec 1970 [2 Jan 1970] 211/70 Heading B1B A solar distillation plant, suitable for producing fresh water comprises, a dark-coloured receptacle 26 for brackish water supported within a housing assembled from two gableends 25, two side walls 12 each supporting a gutter 13, ridge-member 16 supported by props 15 and extending from one gable end to the other parallel to the side walls and above the space between them, and panes of clear glass 24 (or other material transparent to solar radiation) supported on bars 21 extending at spaced intervals apart between the ridge member and the gutters. The brackish water is evaporated in known manner by solar radiant heat; and the vapour condenses on the undersurface of panes 24 to give pure water which is collected in gutters 13. In the embodiment shown, the sides of receptacle 26 are clamped between walls 12 and gutters 13; but the walls may be formed integrally with the gutters and, in this case, the receptacle 26 is clamped to the side of the walls or to the rim of the gutters. The recepacle 26, which may be made of butyl rubber, may be horizontal or inclined; in the latter case, a continuous film of brackish water flows through the receptacle. The side walls 12 and gutters 13 may be formed of aluminium or of a suitable plastics material. The side walls and ridge member 16 may be supported at any desired angle to the horizontal by means of jacks 11 and 2</t>
  </si>
  <si>
    <t>JP51128682A2</t>
  </si>
  <si>
    <t>NIPPON KAIHATSU CONSULTANTKK</t>
  </si>
  <si>
    <t>A FRESH WATER RECOVERING APPARATUS FOR CONDENSING SEA WATER</t>
  </si>
  <si>
    <t>PURPOSE: A fresh water apparatus for condensing sea water by using solar heat and a method for i</t>
  </si>
  <si>
    <t>JP52052867A2</t>
  </si>
  <si>
    <t>METHOD OF COLLECTING FRESH WATER FROM SEAWATER; ETC. BY USING SOLAR EN ERGY</t>
  </si>
  <si>
    <t>PURPOSE: To collect fresh water from seawater etc. at a temperature considerably lower than 100\Adeg;C by heating seawater, etc. with solar energy and reducing pressur</t>
  </si>
  <si>
    <t>JP52092873A2</t>
  </si>
  <si>
    <t>APPARATUS FOR MAKING PLAIN WATER FROM SEA WATER</t>
  </si>
  <si>
    <t>We can get sufficient drinking water the ocean tides. To implement the plan it doesn't require lot of machinery power. Over View Of The Project:: 1. Water best observed at the sea shore through cyclicon dioxide 2. Water traverse few meters at the sea shore which in turn gets filtered and convert into drinking water (99 % pure) 3. The drinking water that we get from this process is pure and clean comparing the one get normally. 4. Since the tides are repetitive, a Canal can be broken in and around 50 to 100 meters distance (from the sea shore/PVC pipe) from the sea shore area for a depth 1.5 mts to 3 mts (from the sea level). The water which we get from this process can be simultaneously sent to the storage area. 5. Depending upon the requirement, canals/PVC pipe can be extended to 5km length and the water can be supplied. 6. We make 3km canals/PVC pipeline with sillated cutting 50 % of area will be 1 TMC pure water we will get per day. Per 1 year 350 TMC to 500 TMC pure water we will get. This product not only gives water for drinking purpose but it can be used for agricultural work. Industrial work and Building wor</t>
  </si>
  <si>
    <t>WO2011060485A1</t>
  </si>
  <si>
    <t>SOLAR STILL ASSEMBLY</t>
  </si>
  <si>
    <t>The specification discloses a solar energy treatment device (10) such as a solar still for producing clean water from a contaminated or saline water source, the solar energy treatment device (10) having at least one wall (18, 19) formed by a flexible plastic sheet member, the solar energy treatment device (10) further including a rectangular or square perimeter frame (11) with edge portions formed by edge connector means (12), each edge connector means (12) being formed by a first member (13) defining a first elongated recess (25) extending longitudinally along the first member (13), the edge connector means (12) also including a second member (14) having a first elongated flange (23) when in use projecting into the first elongated recess (25) to retain an edge zone (22) of the flexible plastic sheet member (18, 19) within the first elongated recess (25</t>
  </si>
  <si>
    <t>WO2011098341A1</t>
  </si>
  <si>
    <t>VKR HOLDING A/S</t>
  </si>
  <si>
    <t>DEVICE FOR RECOVERING FRESH WATER FROM UNTREATED WATER</t>
  </si>
  <si>
    <t>The invention relates to a device for recovering fresh water from untreated water, in particular salt water, brackish water or ground water, etc., having a vaporizer unit (1) and a multi-stage condensation unit (2), wherein the untreated water is present in a plurality of vaporization containers (15) arranged over each other, the floor elements (9) thereof serving as condensation surfaces (16) for the vaporization containers (15) arranged respectively underneath. According to the invention, the condensation unit (2) has modular, stackable frame elements (4) having floor elements (9) installed inclined toward the frame level which each form a vaporization container (15). The preferably barrel-shaped storage container (11) of a conventional solar collector unit (10), which serves to provide hot water, serves as a vaporization unit (1</t>
  </si>
  <si>
    <t>WO2011098478A1</t>
  </si>
  <si>
    <t>A process and an apparatus for obtaining pure water from seawater, comprising: a) a raw water is provided that comprises at least one non-volatile component (salt), b) the raw water provided is passed as cooling medium into a heat exchanger, c) additional heat is supplied to the raw water that is heated in the heat exchanger, d) the raw water from step c) is fed to an evaporation zone, e) a carrier gas suitable for water vapour is provided (air), f) the carrier gas is brought into contact with the raw water in counter current flow in the evaporation zone which contains baffles, wherein the carrier gas takes up water vapour from the raw water, g) the raw water that is obtained in step f) that is enriched with the at least one non-volatile component is taken off from the evaporation zone, h) the water vapour- loaded carrier gas from the evaporation zone is fed to the heat exchanger and is cooled in counter current flow to the raw water, wherein the water vapour present in the carrier gas partially condenses out, i) the carrier gas depleted in water vapour is passed out of the heat exchanger, k) the condensed water vapour is taken off from the heat exchanger as pure water, wherein the evaporation zone is operated substantially adiabatically, and wherein the carrier gas is transported by means of natural convection through the evaporation zone and thereafter through the heat exchange</t>
  </si>
  <si>
    <t>DE102007055448A1</t>
  </si>
  <si>
    <t>INFRASTRUKTURBAU GMBH</t>
  </si>
  <si>
    <t>DE102008013598A1</t>
  </si>
  <si>
    <t>CSIZMAZIA RAINER DIPL-ING</t>
  </si>
  <si>
    <t>HEAT TRANSFER METHODS FOR OCEAN THERMAL ENERGY CONVERSION AND DESALINATION</t>
  </si>
  <si>
    <t>ES2296519BA</t>
  </si>
  <si>
    <t>LORENTE CANDELAS ALVARO</t>
  </si>
  <si>
    <t>[From equivalent  ES2296519AA] The solar evaporator comprises transparent cover through which solar radiation passes. Side walls are provided, which are made of the same material as the cover. The water of a soaking tank is evaporated for getting condensed on the cover, finally falls by gravity and is collected in a ducting. The cover has an inclination that optimizes the transmission of radiation through it. A wall is provided, which is made of insulating opaque material having white color in its inner fac</t>
  </si>
  <si>
    <t>ES2301441AA</t>
  </si>
  <si>
    <t>Hydrogen using method for water regeneration, involves proceeding from source of supply of seawater to warm water by harnessing solar energy, where warm water is converted to water vapor</t>
  </si>
  <si>
    <t>FR2904823B3</t>
  </si>
  <si>
    <t>EVEN DANIEL ALBERIC ERNEST</t>
  </si>
  <si>
    <t>[From equivalent  FR2904823A3] The device for producing pure water from evaporation of sea water using solar energy, comprises a tank (ABCD) covered by a tunnel (T) made up of translucent plastic film, an electrically-driven feed pump (P), and a ventilated wind tunnel (V) and a suction block (S). The electrically-driven feed pump is automatically controlled by a float regulator. The ventilated wind tunnel and the suction block accelerate a recovery of water vapor. A saline solution concentrated at a bottom of the tank is evacuated by a solenoid valve, which is controlled by a densimeter. The device for producing pure water from evaporation of sea water using solar energy, comprises a tank (ABCD) covered by a tunnel (T) made up of translucent plastic film, an electrically-driven feed pump (P), and a ventilated wind tunnel (V) and a suction block (S). The electrically-driven feed pump is automatically controlled by a float regulator. The ventilated wind tunnel and the suction block accelerate a recovery of water vapor. A saline solution concentrated at a bottom of the tank is evacuated by a solenoid valve, which is controlled by a densimeter. The saline solution is evacuated in a crystallizer (K</t>
  </si>
  <si>
    <t>JP2009142804A2</t>
  </si>
  <si>
    <t>EKOMODOKK</t>
  </si>
  <si>
    <t>SOLAR HEAT DISTILLATION APPARATUS</t>
  </si>
  <si>
    <t>PROBLEM TO BE SOLVED: To provide a portable small-sized fresh water making apparatus which obtains fresh water from raw water such as seawater or the lik</t>
  </si>
  <si>
    <t>US20080078670A1</t>
  </si>
  <si>
    <t>DOUBLE ACTION SOLAR DISTILLER</t>
  </si>
  <si>
    <t>A solar still includes a relatively shallow chamber with a pyramid shaped transparent cover and a transparent base. The still also includes a pair of rollers and an endless heat absorbing belt rotatable about the rollers. The still is positioned to receive solar energy passing through the transparent cover and impinging on an upper surface of the heat absorbing belt in order to vaporize seawater within the chamber. The efficiency of the still is increased by one or more mirrors disposed below the still for reflecting sun light up through the transparent base to impinge on a lower outer surface of the belt to enhance the vaporization of the seawater. One or more fans are also provided for cooling the cover to enhance the condensation of water that will then run down the cover and into a pure water receptacl</t>
  </si>
  <si>
    <t>WO2008142995A1</t>
  </si>
  <si>
    <t>SEKI KAZUICHI|MURAHARA MASAHIDE</t>
  </si>
  <si>
    <t>An on-site integrated production plant, in which fresh water, sodium, magnesium, calcium, potassium, sodium hydroxide, chlorine, hydrochloric acid, sulfuric acid, hydrogen, oxygen and the like are produced by electrolyzing seawater using an electric power obtained by a wind power on the ocean, a tidal current or the like, and at the same time, malt, sawdust or the like loaded on shore is fermented to make ethanol, carbon dioxide generated in the fermentation is used in photosynthesis to cultivate a vegetable, an oxygen generated in the cultivation is supplied to a fish preserve or a fish reef to farm fish, and further oxygen is returned to seawater with decreased concentration of oxygen to prevent the occurrence of red tide</t>
  </si>
  <si>
    <t>WO2009090785A1</t>
  </si>
  <si>
    <t>CIPSOFT CO LTD</t>
  </si>
  <si>
    <t>ENERGY SAVING FRESH WATER PRODUCTION EQUIPMENT</t>
  </si>
  <si>
    <t>[PROBLEMS] To provide energy saving fresh water production equipment having a convenient equipment configuration. [MEANS FOR SOLVING PROBLEMS] Sea water is heated by a heat collector utilizing the sunlight and jetted to a mist generation means formed as a rotator having a plurality of collision members formed radially thus producing mist. Steam generated from the mist thus produced is carried on a gas flow formed by a gas flow forming device and introduced through a demister into a heat exchanger juxtaposed in the horizontal direction. Low temperature sea water flows upward through the heat exchanger from the vertically downward direction and the steam thus introduced is condensed by the cold heat of sea water before being collecte</t>
  </si>
  <si>
    <t>CN1830816A</t>
  </si>
  <si>
    <t>Floating device for making pure water from cold sea water</t>
  </si>
  <si>
    <t>A floating apparatus for preparing fresh water from cold seawater by use of solar energy and air is composed of the upper layer which is a seawater pool for using sunlight to moisten air, and the lower layer for using cold water to cool the wet air and obtain fresh wate</t>
  </si>
  <si>
    <t>CN2876079Y</t>
  </si>
  <si>
    <t>HEBEI UNIVERSITY OF AGRICULTURE</t>
  </si>
  <si>
    <t>Solar energy reverse osmosis water purifier</t>
  </si>
  <si>
    <t>The utility model provides a solar reverse osmosis water purifier, which uses the solar energy to proceed to the reverse osmosis water treatment, changes basically the traditional process operation mode powered by electrical energy, and achieves the end of decreasing the operating cost by a big margin. The utility model can be applied to the purification of the tap water and seawater and the recycle and deep purify after wastewater treatmen</t>
  </si>
  <si>
    <t>CN2937104Y</t>
  </si>
  <si>
    <t>DONG MINGGEN</t>
  </si>
  <si>
    <t>Automatic solar water treatment device</t>
  </si>
  <si>
    <t>The utility model discloses an automatic solar energy water treatment device, which comprises water processor and auxiliary parts. The water processor is composed of a cooling room and an evaporating room, a baffle plate is arranged between the cooling room and the evaporating room. Water inlet pipe is connected with back end of the cooling room, a side of recycle piping is connected with front of the cooling room, and other side of recycle piping is connected with the evaporating room, solar energy heater is arranged at top of the recycling pipe. The utility model with usage of solar energy can process the sewage or seawater. Also the utility model has advantage of lower occupying area, less investment and lower operation cost. The enterprise can process sewage with the utility model, and obtain fresh water when increasing the efficiency of salt field. The utility model is more convenient in frontier island and ocean ship, which can satisfied the people by sample structure and have safety operating advantage</t>
  </si>
  <si>
    <t>DE102004034284A1</t>
  </si>
  <si>
    <t>BECK NIKOLAUS</t>
  </si>
  <si>
    <t>The equipment includes a vessel with walls and/or a glass roof (i) to collect condensate, which is supplied (a) with seawater (b) by a feed system comprising a pump and valves. In the base, seawater and condensate (f) are kept separate using an upwardly-open partition surrounding the seawater. A channel system in this enclosure, exposes a large area of the seawater to heating. An outer, lower region of the base, is reserved for condensate collection. The seawater is heated (c) above this level. Temperatures (including heating), light intensity, pressure and especially humidity are measured, sending signals for electronic control. Roller blinds or curtains, pumps and valves are operated by the control system. Further details of heating, which is supplemented by solar energy, are provide</t>
  </si>
  <si>
    <t>Desalination plant</t>
  </si>
  <si>
    <t>JP2006075816A2</t>
  </si>
  <si>
    <t>SYSTEM FOR SIMULTANEOUSLY ACQUIRING HYDROGEN AND FRESH WATER BY ELECTROLYSIS OF WATER</t>
  </si>
  <si>
    <t>US20060054485A1</t>
  </si>
  <si>
    <t>Solar/heat powered distillation device</t>
  </si>
  <si>
    <t>A solar powered distillation system without the need for any moving parts. Air from the atmosphere enters an evaporator (FIG. 2. parts 1,2, and 4) and passes over seawater (FIG. 2., contained in part 3) that is heated by sunlight. As the air increases in temperature and humidity, it becomes less dense. The air then enters a condensation structure (FIG. 2, part 6). Buoyancy forces allow the air to rise through the condensation structure and exit to the atmosphere through an outlet at the top of the condensation structure. While passing through the condensation structure, the air loses heat energy to the structure and water vapor condenses on its inner surface. The condensation then flows down the inner surface of the condensate collector into a container of fresh water (FIG. 2, part 7). The distiller can also be heated by a source of energy other than the sun, and can be used to distill volatile liquids other than wate</t>
  </si>
  <si>
    <t>HINES GAROLD PAUL</t>
  </si>
  <si>
    <t>DE10152702A1</t>
  </si>
  <si>
    <t>STACKELBERG WOLFHART FREIHERR VON DR</t>
  </si>
  <si>
    <t>DE102004027390A1</t>
  </si>
  <si>
    <t>MORTEZA MOBALEGH NASERI</t>
  </si>
  <si>
    <t>The assembly to produce drinking water from the sea or brackish water, by condensation of damp air, uses solar energy directly or indirectly acting on a floating and absorbent absorber mat (1) to evaporate surface water (6). The vapor is drawn in by a suction head (2) with a fan (8) to pass through a condenser (4) immersed in the water, with a collection vessel (5) to hold the distilled condensation (7</t>
  </si>
  <si>
    <t>JP2003340438A2</t>
  </si>
  <si>
    <t>MATSUSHIMA SHIGEICHI</t>
  </si>
  <si>
    <t>EMERGENCY DRINKING WATER REFINING APPARATUS USING LIQUEFACTION OF STEAM</t>
  </si>
  <si>
    <t>PROBLEM TO BE SOLVED: To purify sea water and waste water into fresh water for drinking simply and at a low cost using sunlight or direct fir</t>
  </si>
  <si>
    <t>JP2004008874A2</t>
  </si>
  <si>
    <t>WATER MAKING APPARATUS AND GREENING IMPROVING SYSTEM</t>
  </si>
  <si>
    <t>JP2005193083A2</t>
  </si>
  <si>
    <t>NOSOKO TAKEHIRO</t>
  </si>
  <si>
    <t>SOLAR-HEAT DISTILLING APPARATUS</t>
  </si>
  <si>
    <t>PROBLEM TO BE SOLVED: To provide an apparatus for producing distilled water on the sea by making good use of solar heat and for producing condensed water effectively on the surface of the sea or other water surface even if this apparatus is flat and low and the pretreatment of which is eas</t>
  </si>
  <si>
    <t>JP2005349299A2</t>
  </si>
  <si>
    <t>FRESHWATER PRODUCTION APPARATUS</t>
  </si>
  <si>
    <t>NL1026425C2</t>
  </si>
  <si>
    <t>ZONNEWATER B V</t>
  </si>
  <si>
    <t>Solar still for producing drinking water from sea water, transports vapour intermittently to condensation space</t>
  </si>
  <si>
    <t>Vapour is transported intermittently from the evaporation space (2) to the condensation space. - A separator apparatus for separating a liquid from a solution, especially for separating fresh water from sea water (9), comprises an evaporation space inside which sea water is evaporated by heat and a condensation space for the vapour connected to the evaporation space via a condensation pipe (4). A through-flow device is used to transport vapour from the evaporation space to the condensation space in an intermittent manner. An INDEPENDENT CLAIM is also included for a liquid separation method using this apparatu</t>
  </si>
  <si>
    <t>JORGENSEN JAN ARVID</t>
  </si>
  <si>
    <t>SUN CATCHER</t>
  </si>
  <si>
    <t>This invention is a sun catcher that concentrates sunrays down into a funnelling system where the solar energy is absorbed in pipes and chambers partially filled with fluid. The characteristic property of the funnelling system is that several funnels with reflecting walls are placed into each other in such a way that the inner funnel (4) has a larger wide angle @ than the next funnel (3) which again has a larger wide angle @3 than the next funnel (2) which again has a larger wide angle @2 than the outer funnel's @1. In principle, in this way, one can configure as many funnels as needed, but it must be minimum two funnels for the sun catcher to get the effect stated previously where the sun rays are concentrated down into the funnelling system. The sunray absorbent that consists of two chambers (5, 6) and pipe (13) that connects upper and lower chamber, heats a fluid as a work medium, which evaporates, is put under pressure, and expands through a turbine and is compressed and condensed. The energy that is released can be utilized for several purposes, for example cooling buildings and heating water in households. The funnelling system can also be utilized for heating and evaporating sea surfaces and condensation of steam to produce potable water out of salt sea water, for exampl</t>
  </si>
  <si>
    <t>SHANDONG UNIV</t>
  </si>
  <si>
    <t>DE10124082A1</t>
  </si>
  <si>
    <t>RÃ¤BIGER NORBERT PROFDR-ING</t>
  </si>
  <si>
    <t>DE10148789A1</t>
  </si>
  <si>
    <t>BECK JÃ¼RGEN</t>
  </si>
  <si>
    <t>DE10151904A1</t>
  </si>
  <si>
    <t>KIRSCHMANN EDUARD</t>
  </si>
  <si>
    <t>Verfahren zur Solarstromerzeugung</t>
  </si>
  <si>
    <t>The method involves extracting heat by solar absorbers or collectors, generating current with a closed Rankine process using propane, ammonia or another working medium with similar vapor pressure characteristics or an open steam turbine process and cooling with cold sea water. The method can be combined with a thermal sea water desalination plant using the same heating circuit at low temperatures and the same cooling circuit at high temperature</t>
  </si>
  <si>
    <t>DE20301711U1</t>
  </si>
  <si>
    <t>WINDSCHIEGEL MASCHINENBAU</t>
  </si>
  <si>
    <t>An assembly evaporates salt water, brackish water for condensation and recovery of drinking water. The water is heated to evaporation temperature and water vapour impinges on a cooled surface, condensing and collecting in grooves to tubes and another container. The heat energy is supplied by combustion of fossil fuel, or electrical energy from public supplies or solar power. The water evaporation chamber has an approx. conical top cover which acts as the condensation surface and is covered by a dark-coloured textured collector surface which warms when exposed to sunlight. The condensed water collector groove runs around the inner lower face of the conical section and discharges via a tube through the wal</t>
  </si>
  <si>
    <t>EP1312404A1</t>
  </si>
  <si>
    <t>VON POSWIK ALEXANDER</t>
  </si>
  <si>
    <t>Process and apparatus to distillate water from seawater, brackish water or other contaminated waters</t>
  </si>
  <si>
    <t>In a process to distil brackish or salt water within a mantle, an evaporator discharging to a condenser is continually flushed by a heat transport medium. In a first operating mode the heat transport medium is fed to the condenser and a low temperature (T1'). In a second operating mode the heat medium is fed to the condenser at a higher temperature (T2) than T1' aided by external heat energy. The higher temperature (T2) is achieved by recovery of heat surrendered in the first operating mode, together with supplementary heat from an external source e.g. solar collector. In a preferred embodiment impure process water is employed as the heat transport medium and is discharged from the evaporator by pump (P) to a point in the condenser via a by-pass pipe. Impure water is thus transported through an open circuit through the condenser and evaporator. In the second operating mode, the impure water is transported in a closed circuit through the condenser and evaporator. Also claimed is a commensurate assembl</t>
  </si>
  <si>
    <t>JP2003080238A2</t>
  </si>
  <si>
    <t>OE MICHIHIRO</t>
  </si>
  <si>
    <t>APPARATUS FOR PRODUCING FRESH WATER</t>
  </si>
  <si>
    <t>The present invention relates to a seawater desalination treatment system capable of fully utilizing natural resources. Said system includes a seawater evaporator capable of utilizing solar energy, other conventional heating equipments (electroheating equipment, oil-fired heating equipment and coal-fired heating equipment, etc.), water vapour liquefying equipment and cooling equipment. Said invention can utilize seawater inlet extended into the bottom of the sea to draw the seawater which can be used as cooling medium and raw material for preparing fresh water. Said invention also provides its concrete operation metho</t>
  </si>
  <si>
    <t>STRANICKY FEDOR</t>
  </si>
  <si>
    <t>Desalination with the  aid of solar energy</t>
  </si>
  <si>
    <t>US20040055866A1</t>
  </si>
  <si>
    <t>A sub-atmospheric pressure desalinating still employs a closed top, opened bottom tank filled with seawater, having a height greater than the height of a column of seawater that can be supported by the pressure at the bottom tank so that a vacuum is formed at the top. A compressor draws vapor from the evacuated area, compresses it and passes it through a heat exchanger within the tank volume to condense the vapor in the tank to generate purified water. Replenishing water is drawn in through the bottom of the tank, passes through a heat exchanger, and is pumped through a heat exchanger coil surrounding the compressor, with the outlet feeding a spray head within the vacuum volume. The compressor and the pump for the intake flow are powered by a wind turbine or wave powe</t>
  </si>
  <si>
    <t>US20040113291A1</t>
  </si>
  <si>
    <t>UNIVERSITY OF FLORIDA</t>
  </si>
  <si>
    <t>Diffusion driven desalination apparatus and process</t>
  </si>
  <si>
    <t>A diffusion driven desalination apparatus and related method includes structure for receiving a heated water stream and creating at least one region having a thin film of water and structure for forcing a low humidity air stream over the thin film of water, wherein water from the thin film of water evaporates and diffuses into the air stream to create a humidified air stream. A diffusion tower including at least one plenum can be used to create and transfer the humidified air stream. At least one condenser, such as a direct contact condenser, condenses the humidified air stream, wherein purified water is produced. Waste heat from a power plant can be used to provide the heated water stream and power plants can use the waste heat generated to inexpensively provide purified wate</t>
  </si>
  <si>
    <t>WO04060812A1</t>
  </si>
  <si>
    <t>DIFFUSION DRIVEN DESALINATION APPARATUS AND PROCESS</t>
  </si>
  <si>
    <t>A diffusion driven desalination apparatus and related method includes structure for receiving a heated water stream and creating at least one region having a thin film of water and structure for forcing a low humidity air stream over the thin film of water, wherein water from the thin film of water evaporates and diffuses into the air stream to create a humididfied air stream. A diffusion tower including at least one plenum can be used to create condenser, condenses the humidified air stream, wherein purified water is produced. Waste heat from a power plant can be used to provide the heated water stream and power plants can use the waste heat generated to inexpensively provide purified water.$L'invention concerne un appareil de dessalage Ã  entraÃ®nement par diffusion et un processus correspondant; l'appareil comprend une structure pour recevoir un flux d'eau chauffÃ©e et former au moins une rÃ©gion comportant un film mince d'eau et une structure pour faire passer un flux d'air basse humiditÃ© par-dessus le film d'eau, ladite eau du film s'Ã©vaporant de maniÃ¨re Ã  se diffuser dans le flux d'air pour crÃ©er un flux d'air humidifiÃ©. Une tour de diffusion comprenant au moins une entrÃ©e-sortie peut s'utiliser pour former un condenseur; elle condense le flux d'air humidifiÃ©, et de l'eau purifiÃ©e est produite par ce procÃ©dÃ©. La chaleur perdue provenant d'une installation d'Ã©nergie peut s'utiliser pour fournir un flux d'air chaud; des installations d'Ã©nergie peuvent s'utiliser pour utiliser la chaleur perdue gÃ©nÃ©rÃ©e de maniÃ¨re Ã  produire de l'eau purifiÃ©e Ã  peu de frai</t>
  </si>
  <si>
    <t>CN101838024A</t>
  </si>
  <si>
    <t>Driven flash-evaporation solar seawater desalination method and device</t>
  </si>
  <si>
    <t>The invention belongs to the technical field of seawater desalination by utilizing solar energy, in particular to driven flash-evaporation solar seawater desalination method and device. The driven flash-evaporation solar seawater desalination method comprises the following steps of: discharging incoagulable gases in a flash evaporation chamber and a condenser before work; continuously discharging incoagulable gases generated in a seawater desalination process by intermittently opening or closing a control valve in the working process so that seawater can be continuously and stably desalinated; respectively connecting the flash evaporation chamber and the condenser with a seawater tank and a fresh water tank on the ground by pipelines, wherein the flash evaporation chamber is in a low pressure state due to the pressure difference of seawater in pipes so that the boiling point of the seawater in the flash evaporation chamber is reduced to cause flash evaporation; heating the seawater in a heat exchange; and entering the flash evaporation chamber by siphon action for driven flash evaporation, wherein the low pressure in the flash evaporation chamber is not maintained by a vacuum pump. The device has simple structure, convenient operation, improved heat efficiency and decreased investment cost. The invention provides a good means and method for seawater desalination by further researching and utilizing solar energ</t>
  </si>
  <si>
    <t>CN101844821A</t>
  </si>
  <si>
    <t>JINAN QIQUAN THERMOELECTRICITY CO LTD</t>
  </si>
  <si>
    <t>Equipment and technology for improving reverse osmosis efficiency by waste heat recovery</t>
  </si>
  <si>
    <t>The invention discloses equipment and technology for improving reverse osmosis efficiency by waste heat recovery. The waste heat discharged from a waste heat discharging device of a production system is collected by an energy collector and converted into high-temperature hot water by a vapor water heat exchanger to be stored in a drainage tank; and the high-temperature hot water in the drainage tank enters into the heat exchanger for heat exchange. Cool well water enters the heat exchanger from a well water inlet exchange heat with the high-temperature hot water; the well water at the temperature of between 25 and 30 DEG C enters a reverse osmosis system from a water inlet of the reverse osmosis system for reverse osmosis; and low-temperature hot water from a low-temperature hot water outlet enters a desalting water tank for recycling. The equipment and the technology can effectively use the waste heat exhausted to atmosphere, machine sets and pipelines and the heat of boiler drainage, and reduce the environmental pollution simultaneously. The water inlet temperature of the reverse osmosis membrane is raised to about 25 DEG C from the original well water of 18 DEG C; and the water yield of the reverse osmosis is increase</t>
  </si>
  <si>
    <t>GB314851A0</t>
  </si>
  <si>
    <t>TOFFEL ALAN J</t>
  </si>
  <si>
    <t>Evaporative seawater desalinator</t>
  </si>
  <si>
    <t>[From equivalent  GB2403162A1] In a desalination apparatus, seawater is raised barometrically to a level BH dependent on atmospheric pressure, Volume X, above which is a barometric vacuum, Volume Y. The system is heated, preferably by solar energy, and water evaporates from volume X at reduced boiling point. Cool seawater enters through Input B, leaves through Output A, and condenses the pure water, which is collected. The apparatus comprises a column consisting of concentric tubes. The apparatus further comprises a number of valves, pumps and heat exchangers. Further embodiments of the invention are able to float or may be land based, by placing in a hole in the groun</t>
  </si>
  <si>
    <t>WO2010124697A2</t>
  </si>
  <si>
    <t>PROBLEM TO BE SOLVED: To make assembly, deconstruction, and transportation of a solar thermal water making apparatus obtaining fresh water for drinking water from seawater or the like easy by a method wherein a main body of the apparatus is composed of a transparent soft synthetic resin sheet, and that wherein gas is urged to be into a bag body, which is inflated, is used as a support material for extensively developing the resin sheet in a shape of the apparatu</t>
  </si>
  <si>
    <t>JP11165161A2</t>
  </si>
  <si>
    <t>CN2152788U</t>
  </si>
  <si>
    <t>LI ZHIGUO</t>
  </si>
  <si>
    <t>SEAWATER EVAPORATOR</t>
  </si>
  <si>
    <t>ES2014605AF</t>
  </si>
  <si>
    <t>C E E P YANINTER S A</t>
  </si>
  <si>
    <t>Device for the evaporation of water through the action of the wind, in particular salt water</t>
  </si>
  <si>
    <t xml:space="preserve">Device for the evaporation of water through the action of the wind, in particular salt water, which comprises a set of honeycombs 1 comprising a set of conduits 12 in an oblique grid. The device likewise has low-pressure high- throughput sprays 3 connected to the base of a tank 6 which is fed with water from a recirculating pipe 7 which in turn receives water from a collecting pipe 5. Tank 6 tilts in such a way that water is discharged to sprays 3 alternately. </t>
  </si>
  <si>
    <t>APPARATUS FOR PRODUCING FRESH WATER FROM SEA WATER</t>
  </si>
  <si>
    <t>JP2009490A2</t>
  </si>
  <si>
    <t>TAKUMA CO LTD|TAKUMA SOGO KENKYUSHOKK</t>
  </si>
  <si>
    <t>PURE WATER PRODUCING DEVICE</t>
  </si>
  <si>
    <t>PURPOSE: To obtain pure water at low cost by providing a waste heat recovery device as a heating source for untreated wate</t>
  </si>
  <si>
    <t>TSUMURA KENJI</t>
  </si>
  <si>
    <t>JP3196889A2</t>
  </si>
  <si>
    <t>TAIKO KIKAI KOGYO KK</t>
  </si>
  <si>
    <t>SIMPLIFIED FRESH WATER GENERATOR</t>
  </si>
  <si>
    <t>JP3262586A2</t>
  </si>
  <si>
    <t>GENERATION OF HIGH PLACE FRESH WATER AND ELECTRIC POWER BY USE OF SOLAR HEAT</t>
  </si>
  <si>
    <t>PURPOSE: To obtain distilled water at a low cost by heating and evaporating the water in a water tank into which seawater or the like is introduced by solar heat and guiding the evaporated steam to a high place using the pressure and rising force of the steam to cool the sam</t>
  </si>
  <si>
    <t>JP4141287A2</t>
  </si>
  <si>
    <t>YAMADA ISAO</t>
  </si>
  <si>
    <t>PURPOSE: To produce fresh water from sea water by using only the solar heat in an arid zone by adopting a method comprising a process of forming an evaporating chamber, a process of forming a water tank from which sea water is poured into the evaporating chamber, a process of collecting produced water, a process of taking in the sea water and a process of purifying waste wate</t>
  </si>
  <si>
    <t>JP5057272A2</t>
  </si>
  <si>
    <t>TONEN CORP</t>
  </si>
  <si>
    <t>SOLAR FRESH WATER GENERATOR</t>
  </si>
  <si>
    <t>PURPOSE: To easily and inexpensively generate fresh water on the seaside and desert districts, solitary islands, etc., utilizing a solar cell and solar energy by arranging a cooling cylinder, evaporating dish and trough in a greenhouse formed with a transparent body, filling the greenhouse with saturated steam, cooling the steam and accumulating condensed water droplets in the troug</t>
  </si>
  <si>
    <t>US4979374</t>
  </si>
  <si>
    <t>KABAKOV VLADIMIR I|DRYNDROZHIK EDUARD I|ALADIEV IVAN T</t>
  </si>
  <si>
    <t>Geothermal heat- and water supply plant</t>
  </si>
  <si>
    <t>A geothermal heat- and water supply plant comprises a geothermal well to remove brine which communicates with a separator which, in turn, communicates in the steam phase with a jet pump and a high pressure stage of an injector, and in the fluid phase-with the cooled side of a heat exchanger which communicates with the jet pump. Water is drawn from the injector outlet to water and heat supply systems, and once used therein, the water is fed to one inlet of the heat pump whose one outlet communicates with the injector high pressure stage. The other outlet of the heat pump communicates with the jet pump outlet, and the other outlet-with the well for pumping the brin</t>
  </si>
  <si>
    <t>US5181991</t>
  </si>
  <si>
    <t>Solar water purification device</t>
  </si>
  <si>
    <t>The disclosure relates to an improved solar water purification apparatus. More specifically, it relates to a solar water purification apparatus that includes a first and second preheater, an evaporation load tank, condenser, and pure distillate collecting tank. The condensing surface is a domed upper structure which includes a corrugated inner surface to increase the condensing surface. The outersurface of the domed upper structure is likewise corrugated and completely enclosed by a first preheater chamber the permit efficient cooling of the domed upper structure and encourage rapid condensation, thus transferring heat from the interior corrugations to the exterior corrugations of the first preheater chamber, further adding to the overall thermal efficiency. After the load, which is any form of polluted water including seawater, is preheated in the first preheater chamber, it is directed to the an external solar operated preheater from which it is directed into the load evaporation tank within the domed upper structure where it evaporates and condenses on the internal corrugated surface of the domed upper structure and flows by gravity into a distillate collecting tank which is inverted mirror image of the domed upper structure. Back-up electrical heater units are provided for periods of cloudy day</t>
  </si>
  <si>
    <t>WO9104228A1</t>
  </si>
  <si>
    <t>BLONDEL GUY</t>
  </si>
  <si>
    <t>PROCESS FOR THE PRODUCTION OF FRESH WATER USING WATER CONTAINING IMPURITIES AND INSTALLATION FOR ITS IMPLEMENTATION</t>
  </si>
  <si>
    <t>The invention relates to a process for the production of fresh water at low cost, using solar energy. Said process uses an installation which consists of a structure (S) directed towards the sun, which is permeable to solar rays. The structure forms a glasshouse which includes a preheating chamber (A) and an evaporation chamber (V) into which water, such as sea water, swamp water, brackish water, or water used in industry, is introduced. Said water is caused, at least indirectly, to evaporate by the solar rays in the air caught within the structure, and then brought to a temperature exchanger to be condensed and collecte</t>
  </si>
  <si>
    <t>WO9114487A1</t>
  </si>
  <si>
    <t>WILKERSON WILLIAM M</t>
  </si>
  <si>
    <t>A solar still assembly (10) has a thermally-insulated pan (20) which supports an open frame made from elongated members (30). The pan has side walls (22, 24) which support the frame members (30), with one side wall (22) being higher than the other side wall (24). One end of each frame member is attached to the top edge of the higher side wall (22) while additional support for each frame member is provided by the lower side wall (24). The frame members (30) incline downwardly toward the lower side wall. There are several embodiments which incorporate alternative frame members (50, 60, 70) for utilizing the additional support provided by the lower side wall and which also incorporate alternative manners in which a through (76) is formed from the frame members or is attached to the pan. In all embodiments, a thin-film, flexible, solar energy transmissive sheet (40) overlies the frame, permitting solar energy to enter the still and evaporate liquid in the pan. Condensate forms on the inner surface of the solar sheet and flows down the inclinded surface into the troug</t>
  </si>
  <si>
    <t>DE3509601A1</t>
  </si>
  <si>
    <t>GRIMM ARNOLD 6405 EICHENZELL DE</t>
  </si>
  <si>
    <t xml:space="preserve">The invention relates to an apparatus for producing distilled water or drinking water from salt-containing or polluted water, in particular seawater, composed of a piping system permeable to solar radiation, in particular thermal radiation and through which the salt-containing water flows, in which the piping system is provided with at least one solar radiation collector pipe and a solar radiation absorber pipe which is arranged coaxially thereto and conducts the salt-containing water, and the collector pipe on its radiation incidence side is provided with means collecting the radiation in the absorber pipe and on the side of the pipe facing away from the radiation incidence side is provided with means reflecting the radiation and collecting the radiation in the absorber pipe. In the absorber pipe are located buoyant or suspendible black particles which absorb the radiation and are insoluble in salt-containing water. The absorber pipes are flow-connected at one end to a collector (22) which leads via a cooler and condenser (26) to a receiver (32) and are connected at the other end, for feeding the salt-containing water, to a distributor (4) and, for conducting away the concentrate, to an outlet collector (6), the outlet collector (6), to exploit the effect of gravity, being arranged beneath the distributor (4). </t>
  </si>
  <si>
    <t>EG15980A</t>
  </si>
  <si>
    <t>METHOD FOR THE PRODUCTION OF DRINKING WATER FROM SEA WATER</t>
  </si>
  <si>
    <t>ES260346Y</t>
  </si>
  <si>
    <t>SALAS PERIS MISABEL</t>
  </si>
  <si>
    <t>ES8203230A1</t>
  </si>
  <si>
    <t>VIRGIL STARK</t>
  </si>
  <si>
    <t>ES8605741AA</t>
  </si>
  <si>
    <t>PEREZ PEREZ JOSE MARIA</t>
  </si>
  <si>
    <t>Solar still appts. for potable water</t>
  </si>
  <si>
    <t>The still consists of a low-temp. solar collector, in which solar radiation heats a current of air, causing evapn. of sea water or residual water contained in the collector; and a condenser in water vapour from the hot, satd. air is liquefied. The air current is produced by the gradient possessed by part of the solar collector, called the chimney, through which the air to be heated by the sun rise</t>
  </si>
  <si>
    <t>ES8609160AA</t>
  </si>
  <si>
    <t>MIRANDA LOPERA JESUS</t>
  </si>
  <si>
    <t>Accelerated solar still for saline or sea-water</t>
  </si>
  <si>
    <t>The still comprises a greenhouse type structure having transparent glass panels with rubber joints. A pipe at the top vertex carries circulating hot air heated by the solar system, with photovoltaic cells and accumulators. - The structure has a U-shape saline water tank, and the hot air circulates in a closed system through a tube of inverted Y-shape cross-section communicating with the air heater and the drinking water outlet pip</t>
  </si>
  <si>
    <t>GUIFFRAY MICHEL</t>
  </si>
  <si>
    <t>JP55035983A2</t>
  </si>
  <si>
    <t>SEA WATER PREHEATER IN MANUFACTURE OF FRESH WATER</t>
  </si>
  <si>
    <t>PURPOSE: To preheat the sea water without being affected by weather and day and night by transmitting heat energy converted from solar energy by heat collector to the sea water through heat pip</t>
  </si>
  <si>
    <t>JP55044328A2</t>
  </si>
  <si>
    <t>FUJII GIKEN KK</t>
  </si>
  <si>
    <t>METHOD AND APPARATUS FOR EXHAUST GAS WATER MAKING</t>
  </si>
  <si>
    <t>PURPOSE: To obtain pure water from sea water through utilization of waste heat by introducing the exhaust gas of diesel engines, gas turbines, etc. into sea water to heat and leading the sea water into an evaporator thereby cooling evaporating wate</t>
  </si>
  <si>
    <t>JP55111890A2</t>
  </si>
  <si>
    <t>METHOD FOR PREPARATION OF FRESH WATER FROM SEA WATER BY UTILIZING SOLAR ENERGY</t>
  </si>
  <si>
    <t>PURPOSE: To reduce the load of an air exhausting apparatus as well as to stabilize the supply of heat sourse vapor by a mechanism wherein the pressure of water recirculating between a solar energy collector and a heat accumulator is holded above atmospheric pressure and heated warm water is stored in a heat accumulato</t>
  </si>
  <si>
    <t>JP55121877A2</t>
  </si>
  <si>
    <t>PREPARING FRESH WATER FROM SEA WATER BY SOLAR ENERGY</t>
  </si>
  <si>
    <t>PURPOSE: To form a simple structure with high perfomance ratio without raising construction cost by a method wherein a heat insulating material is attached to a back surface of a hole like sea water tank and a glass plate is covered thereo</t>
  </si>
  <si>
    <t>JP55127102A2</t>
  </si>
  <si>
    <t>HEAT DIFFUSION TYPE SOLAR HEAT EVAPORATION SYSTEM AND EVAPORATOR THEREOF</t>
  </si>
  <si>
    <t>PURPOSE: To provide a highly thermal efficient, direct type, solar heat evaporator by arranging in parallel heat receiving plate and reflective cooling plates, both backed with porous water-absorbing sheet</t>
  </si>
  <si>
    <t>JP55137080A2</t>
  </si>
  <si>
    <t>PURPOSE: To make it possible to carry out the evaporation of sea water efficiently and rapidly by a method wherein the sea water is evaporated in an upper portion of a solar energy absorbing element with plural upper and lower comminucated permeating pores provided to an upper portion within a sea water tank and concentrated sea water is naturally lowered to a lower portion through permeating pore</t>
  </si>
  <si>
    <t>JP55139888A2</t>
  </si>
  <si>
    <t>PROCESS FOR PREPARING FRESH WATER FROM SEA WATER BY USING WASTE HEAT</t>
  </si>
  <si>
    <t>PURPOSE: To make fresh water from sea water at a low cost, by the utilization of heat energy, which has been abandoned formerly, of high temp. waste steam and high temp. exhaust water from steam generation system of an atomic power statio</t>
  </si>
  <si>
    <t>JP56046946A2</t>
  </si>
  <si>
    <t>HIRAISHI MASUO</t>
  </si>
  <si>
    <t>SUNLIGHT TRACER AND STRUCTURE OR PRODUCING DISTILLED WATER FROM SEAWATER AND DIRTY WATER USING TRACER</t>
  </si>
  <si>
    <t>PURPOSE: To efficiently collect solar heat by driving a heat collector fitting table with the location of the sun detected by a plurality of instruction lenses provided on the outer ring of a balance</t>
  </si>
  <si>
    <t>JP56051281A2</t>
  </si>
  <si>
    <t>OCHIAI TSURUNOSUKE</t>
  </si>
  <si>
    <t>WATER MAKING APPARATUS BY SOLAR ENERGY</t>
  </si>
  <si>
    <t>PURPOSE: To prepare a distilled water efficiently from sea water or a sewage by projecting the solar energy collected from a face plate formed by bundling plural light receiving optical fibers with a specific fineness and a Fresnel lens to sea water or the lik</t>
  </si>
  <si>
    <t>JP56067577A2</t>
  </si>
  <si>
    <t>KOBAYASHI TOMITARO</t>
  </si>
  <si>
    <t>SEA WATER EVAPORATION DEVICE IN DEVICE UTILIZING SOLAR HEAT FOR OBTAINING FRESH WATER FROM SEA WATER</t>
  </si>
  <si>
    <t>PURPOSE: To lower the production cost for obtaining fresh water from sea water, by evaporating sea water in the step type evaporation part after applying heat of focuses to sea water flowed to the water pipe according to movement of the sun and by leading evaporated water to the cooling room through the vapor tan</t>
  </si>
  <si>
    <t>JP56130291A2</t>
  </si>
  <si>
    <t>SALT-TO-FRESH WATER CONVERSION EQUIPMENT</t>
  </si>
  <si>
    <t>PURPOSE: To enable salt-to-fresh water conversion with a high degree of efficiency and in a desired scale by introducing sea water from an inlet into an evaporation tank floating on the sea and evaporating the sea water by solar heat and condensing i</t>
  </si>
  <si>
    <t>JP56147679A2</t>
  </si>
  <si>
    <t>WATER PRODUCER USING SOLAR HEAT</t>
  </si>
  <si>
    <t>PURPOSE: To perform water making efficiently with simple constitution by making the upper walls of an evaporating chamber which are double walls transmittable of infrared rays, providing a solar heat absorbing plate inclinedly in the evaporating chamber and providing raw liquid distributing nozzles to the absorbing plate</t>
  </si>
  <si>
    <t>JP57021976A2</t>
  </si>
  <si>
    <t>OHBAYASHIGUMI LTD|KASAISHI TADASHI</t>
  </si>
  <si>
    <t>SALINE WATER CONVERSION</t>
  </si>
  <si>
    <t>PURPOSE: To make saline water conversion effectively and at low cost by heating carbon dioxide gas sent to a gas membrane structure covered airtightly in domelike form with a light transmissive sheet by solar radiation, and at the same time, evaporating sea water in a poolprovided in the lower part and collecting condensed water produced by temperature fall in the nighttim</t>
  </si>
  <si>
    <t>JP57030588A2</t>
  </si>
  <si>
    <t>YAMAZAKI YASUO</t>
  </si>
  <si>
    <t>APPARATUS FOR COLLECTING FRESH WATER FROM SEA WATER WITHOUT USE OF POWER</t>
  </si>
  <si>
    <t>PURPOSE: To obtain fresh water from sea water with use of the ebb and flow of the tide and solar energ</t>
  </si>
  <si>
    <t>JP57107285A2</t>
  </si>
  <si>
    <t>TAKASAGO THERMAL ENG CO LTS</t>
  </si>
  <si>
    <t>FRESH WATER MANUFACTURING DEVICE UTILIZING SOLAR HEAT</t>
  </si>
  <si>
    <t>PURPOSE: To realize the inexpensive manufacture of fresh water, by condensing steam, obtained by sprinkling and vaporing sea water heated by a solar heat collector, by a condenser which utilises in-system sea wate</t>
  </si>
  <si>
    <t>JP57150475A2</t>
  </si>
  <si>
    <t>GENERATING METHOD FOR VACUUM IN WATER MAKING PLANT UTILIZING SOLAR HEAT</t>
  </si>
  <si>
    <t>PURPOSE: To eliminate the need for heat sources and driving power for the purpose of a vacuum generator by sucking the uncondensed gas in an evaporator by the ejector effect generated by the down flow of circulating sea wate</t>
  </si>
  <si>
    <t>JP57174188A2</t>
  </si>
  <si>
    <t>PURPOSE: To utilize solar heat cyclically and to improve the utilization rate thereof by connecting the space of an evaporating chamber and a condensing chamber with a wide area, placing a sea water tank on the condensing chamber, and providing many long bar-like heat conductive bodies between the condensing chamber and the sea water tan</t>
  </si>
  <si>
    <t>JP57197080A2</t>
  </si>
  <si>
    <t>TOYO SYST KK</t>
  </si>
  <si>
    <t>SOLAR HEAT EVAPORATOR</t>
  </si>
  <si>
    <t>PURPOSE: To enable to obtain fresh water from sea water or the like in good efficiency by a  method wherein the sea water or the like in a raw water tank is preheated by heat of condensation of a distillation chamber due to solar heat and raw water preheated through a valve  operated corresponding to the water level of the distillation chamber is replenished automatically by a hea</t>
  </si>
  <si>
    <t>JP59183880A2</t>
  </si>
  <si>
    <t>NISHIDE HIROYUKI</t>
  </si>
  <si>
    <t>APPARATUS OR COLLECTING FRESH WATER FROM SEA-WATER BY UTILIZING SOLAR ENERGY</t>
  </si>
  <si>
    <t>PURPOSE: To attain to enhance energy conservation and water collecting capacity, by providing an evaporation body, a steam cooling pipe and a water receiving part in the solar energy storing space formed by covering a sea-water storage tan</t>
  </si>
  <si>
    <t>JP60051590A2</t>
  </si>
  <si>
    <t>FRESH WATER MAKING APPARATUS DUE TO UTILIZATION OF HIGH TEMPERATURE WASTE HEAT</t>
  </si>
  <si>
    <t>PURPOSE: To make it possible to achieve the sufficient recovery of waste heat while always securing a constant water making amount, by controlling an automatic flow amount control valve so as to always keep the supply amount from a cooler almost constant to supply water to a fresh water make</t>
  </si>
  <si>
    <t>JP60222109A2</t>
  </si>
  <si>
    <t>KOMATSU LTD</t>
  </si>
  <si>
    <t>SEPARATING DEVICE BY PERMEATION AND EVAPORATION</t>
  </si>
  <si>
    <t>PURPOSE: To eliminate requirement for external heat source and to prevent reduction of separation rate in an apparatus for producing fresh water or alcohol from sea water or a mixture of alcohol with water by using a black separating membrane and heating the liquid mixture from the membrane surface by the solar ligh</t>
  </si>
  <si>
    <t>JP62102884A2</t>
  </si>
  <si>
    <t>PURPOSE: To generate fresh water at a low cost by blowing dry air dehumidified by cooling against a light receiving surface covering a pond to prevent the frosting on the light receiving surface, and utilizing solar energy with high efficienc</t>
  </si>
  <si>
    <t>JP62213891A2</t>
  </si>
  <si>
    <t>SOLAR HEAT WATER MAKER</t>
  </si>
  <si>
    <t>PURPOSE: To enhance heat efficiency, by using a Schmitt optical system and a looper in an optical system to constitute a float system bringing a spherical mirror to a semi-immersion state so as to position an evaporator under the surface of wate</t>
  </si>
  <si>
    <t>SE421205C</t>
  </si>
  <si>
    <t>KARLSTADS HANDEL &amp; KONSULT</t>
  </si>
  <si>
    <t xml:space="preserve">[From equivalent  SE0421205B] Device for the preparation of fresh water from sea water, which device comprises a gap  between two bodies 2,3. The sea water in this gap is evaporated by heating, after which it is condensed out in the form of fresh water. According to the invention, the gap 19 is formed by two concentric tubular bodies 2,3, which are arranged concentrically with a dish 1. The dish has a reflecting upper surface and is designed to reflect the sunrays incident on the device towards the said outer tubular body 2. The device is designed for location in sea water. </t>
  </si>
  <si>
    <t>US4235679</t>
  </si>
  <si>
    <t>High performance solar still</t>
  </si>
  <si>
    <t>A solar still into which cold seawater is fed by means of a pipe perforated along its horizontal length. The seawater then flows down an inclined plane through a black wick material placed on top of a double or parallel plate base which serves as a heat exchanger that transfers heat from a working fluid to the seawater. The seawater in turn evaporates while flowing down the wick and the vapor condenses as pure water on the upper inner surface of the still transferring heat back to the working fluid which is being circulated through the upper cover of the still. The vapor condensate is collected as it flows down the inclined upper inner surface and in turn is drawn off; the working fluid is recirculated to continuously heat and then cool the distillat</t>
  </si>
  <si>
    <t>US4315402</t>
  </si>
  <si>
    <t>Heat transfer process and system</t>
  </si>
  <si>
    <t>The utility model discloses a seawater desalination equipment driven directly wind, comprising a wind turbine, a hydraulic drive system and a water desalination equipment. The water desalination equipment is connected with the wind turbine via the hydraulic drive system; a hydraulic pump connected with an oil tank of the hydraulic drive system via pipes is connected back with the oil tank via an oil circuit I and a first overflow valve; the hydraulic pump is connected with an oil circuit II via a check valve; the oil circuit II separately leads to an overflow throttle valve and a sequence valve; the overflow valve of the overflow throttle is connected with the sequence valve; a throttle valve is connected back with the oil tank via an oil circuit IV and a hydraulic motor; pipes of the overflow valve connected with the sequence valve and the overflow throttle valve is connected with oil circuit III; an energy accumulator set is connected back with the oil tank via an oil circuit III and a second overflow valve; an output shaft of the wind turbine is connected with a hydraulic pump shaft of the hydraulic drive system; the hydraulic motor is connected with a high pressure pump of the water desalination equipment. The utility model is applied in the areas limited by power or fuel and other energies suppl</t>
  </si>
  <si>
    <t>GR1000506A</t>
  </si>
  <si>
    <t>TSAMARIS VASILEIOS IOAKEIM</t>
  </si>
  <si>
    <t>SEA WATER DESALINATION METHOD EXPOITING THE THERMAL CHARGE OF EXHAUSTS</t>
  </si>
  <si>
    <t>Subject: sea water desalination system. Constitution: a boiler 2, input and output of exhausts 1 via turbo pipes 4, sea water inlet 5, vapour outlet 6, vapour freezer 3, cooling water inlet and outlet 12, 13, outlet of boiling residues 11, compressed air input 15, safety 14, freezer outlet 7. Water heating and evaporation mode will be achieved by entry of the exhausts 1 of the power-generation plants 10 into the first boiler 2 and subsequent treatment of same into the second boiler 2 wherefromdrinkable water will be delivere</t>
  </si>
  <si>
    <t>CN2830374Y</t>
  </si>
  <si>
    <t>TAO RONGTAI</t>
  </si>
  <si>
    <t>Seawater desaliation and purification pot of solar cooker</t>
  </si>
  <si>
    <t>The utility model relates to a seawater desalting pure water boiler of a solar cooker. The utility model comprises a seawater evaporating boiler, wherein an upper opening of the boiler is connected with a steam cooling pot and the side lower part of the steam cooling pot is provided with a water outlet. The utility model is characterized in that one method is that the seawater evaporating boiler and the steam cooling pot are connected into a whole, the middle upper part of the periphery of the seawater evaporating boiler is connected with the middle of the bottom part of the steam cooling pot, and an upper opening of the steam cooling pot is provided with a pot cover; the other method is that the seawater evaporating boiler and the steam cooling pot are split, and an upper opening of the seawater evaporating boiler is movably connected to an upward concave air inlet at the bottom part of the steam cooling pot. The utility model has the advantages of simple structure and low cost. The utility model which only uses solar energy without other energy resources is an energy saving and inexpensive apparatus which purifies the water in a method of seawater desalting. The utility model can also be used for converting high-fluorine water into pure wate</t>
  </si>
  <si>
    <t>CN2485291Y</t>
  </si>
  <si>
    <t>HUANG LINSHENG</t>
  </si>
  <si>
    <t>Seawater desalinationer</t>
  </si>
  <si>
    <t>The utility model relates to a seawater desalinationer which can desalt the seawater, consisting of at least one seawater evaporating tank and a condenser. The utility model is connected through a pipeline and can produce vapor as well as cold to form fresh water utilizing natural phenomenon. The condensation method that nobody has used at present is applicable for using nuclear waste heat and other distillation methods to produce desalted water continuously with low cost by using ordinary tap wate</t>
  </si>
  <si>
    <t>JP61028490A2</t>
  </si>
  <si>
    <t>SEAWATER DESALTING APPARATUS FOR ATOMIC POWER PLANT</t>
  </si>
  <si>
    <t>PURPOSE: To obtain the title seawater desalting apparatus having high safety, by constituting the same so that the heat of steam guided from a nuclear reactor side is conducted to an intermediate heat exchange medium and heatig seawater by said intermediate heat exchange mediu</t>
  </si>
  <si>
    <t>CN2527550Y</t>
  </si>
  <si>
    <t>Small seawater desalination device for spiral veneer reeling heat exchanging piece</t>
  </si>
  <si>
    <t>The utility model discloses a mini-type sea water desalter of a spiral coiled sheet type heat exchange piece. The desalter takes the heat exchanged water of a cylinder liner of a power machine as the heat source on a ship, thus realizing the sea water desalination. The utility model is mainly composed of a sea water pump, a jet pump, and an evaporation and a condensation heat exchange pieces arranged in a heat exchange chamber, and is characterized in that: the evaporation and the condensation heat exchange pieces are spiral coiled sheet types, the evaporation heat exchange spiral coiled sheet piece is arranged at the lower part of the heat exchange chamber, and the condensation heat exchange spiral coiled sheet piece is disposed at the upper part of the heat exchange chamber, and an entrainment trap and a cone type freshwater collector are arranged between the two devices. The spiral coiled sheet heat exchange pieces are coiled by one to four sealed cavity sheet belts at two sides of the breadth direction of the sheet, and the two ends of each cavity spiral coiled sheet are provided with a liquid inlet and a liquid outlet. The utility model has advantages of compact structure, large evaporation and condensation heat exchange area and rather light overall weight, and is particularly applied to freshwater production on hookers. The utility model can also be used as a solution concentrator in the chemical, light and pharmacy industrie</t>
  </si>
  <si>
    <t>SOLAR DESALINIZATION PLANT</t>
  </si>
  <si>
    <t>DE4008573A1</t>
  </si>
  <si>
    <t>BOCIAN MANFRED DDR 1147 BERLIN DD</t>
  </si>
  <si>
    <t>An integrated multi-source power station on the coast is based on a combination of solar and tidal power. The tidal energy (F) of the sea is used to drive a water turbine (WR) with an alternator (G) and to operate the desalination plant (MEA). Two solar cell areas (S1,S2) are utilised to produce H2, this is stored in the tank (WT). Desalinated water from the tank (S) is heated by solar laser (SL) for a high-pressure boiler (HK) to drive a turbine (T) coupled to another alternator (G). ADVANTAGE - This creates a self-contained plant which needs no extraneous energ</t>
  </si>
  <si>
    <t>CN101544411A</t>
  </si>
  <si>
    <t>PEIZHOU ZHANG</t>
  </si>
  <si>
    <t>Solar-energy sea water desalination and salt production device</t>
  </si>
  <si>
    <t>The present invention discloses a device which uses solar energy as energy for desalinating the sea water and simultaneously can produce salt. According to the device of the invention, a solar heat collector provides heat source to the evaporator and simultaneously provides steam for driving a turbine to generate power. The sucked cold sea water is sent to the evaporator after heating in a heat exchanger. The secondary steam generated by the evaporator is sent to a steam compressor for executing compression heating and then circulates into the evaporator. The desalinated condenser water generated in the evaporator is sent to the heat exchanger for heating the cold sea water. The supersaturated brine generated by the evaporator is sent to a salt settling tank of crude salt collection tank through a saturated brine pot. The device of the invention is also installed with a steam boile</t>
  </si>
  <si>
    <t>DE4230162A1</t>
  </si>
  <si>
    <t>INSTITUT FUER ENTWICKLUNG UND FORSCHUNG DR VIELBERTH KG 93059 REGENSBURG DE</t>
  </si>
  <si>
    <t>The solar collector has an absorber (1) made of a plastics material, and a light-transparent element in front of it. This consists of a synthetic foil (10). There are also devices (12) to tension the foil, and maintain it at a distance to the absorber. The absorber consists of a ribbed plate forming individual channels, and two tube sections. These form connection channels between the individual channels. The tube sections are slotted. The ends of the ribbed plate project into the slots. The foil is tightened over a frame (8) etc. The frame extends along part of the absorber circumference, and projects over the absorbent surface. USE/ADVANTAGE - Solar collector with large absorber surface is for use in e.g. desalination plants. It is esp. economical to mfr. even with large absorber surfac</t>
  </si>
  <si>
    <t>US20070193870A1</t>
  </si>
  <si>
    <t>SOLAR-POWERED DESALINATION SYSTEM</t>
  </si>
  <si>
    <t>This invention has a series of multiple parallel plates that form desalination chambers between them that have seawater or other saline water flowing down the inside of one plate of each chamber. Steam which is generated by solar heat or other heat source condenses on the outside of first chamber of the series on the plate, which has seawater running down it. This releases heat that evaporates the seawater. The vapor flows to the other wall (plate) of the desalination chamber and condenses, and this releases heat that flows through the plate to the next stage of parallel plates and evaporates seawater flowing down the other side of the plate. Each succeeding stage operates at a lower temperature than the previous stage. The final stage is cooled by the evaporation of seawater into the air. One embodiment of the invention has the parallel plates sloped at an angle to the horizontal so that the seawater flows down on the lower plate and evaporates with heat supplied from below. The vapor condenses on the ceiling of the chamber. Since each succeeding stage upward is at a lower temperature, the vapor pressure will be lower in succeeding stages. This pressure differential can be used to pump the seawater from one stage to the next higher stag</t>
  </si>
  <si>
    <t>WO05103581A1</t>
  </si>
  <si>
    <t>MSC POWER (S) PTE LTD</t>
  </si>
  <si>
    <t>PURPOSE: To make plain water from sea water by heating sea water by use of solar energy and storing the hot water in an underground tank lined with insulating material, then air-cooled at night when temperature fall</t>
  </si>
  <si>
    <t>JP53032877A2</t>
  </si>
  <si>
    <t>TURNING METHOD FOR SEAWATER INTO FRESH WATER</t>
  </si>
  <si>
    <t>PURPOSE: To obtain fresh water at a low-running cost with a simple process and construction, by evaporating sea water, utilizing solar heat under natural condition and making the air, saturated with steam and then, cooling with sea wate</t>
  </si>
  <si>
    <t>JP54029879A2</t>
  </si>
  <si>
    <t>APPARATUS FOR OBTAINING FRESH WATER FROM SEA WATER BY UTILIZING SOLAR HEAT</t>
  </si>
  <si>
    <t>JP54045981A2</t>
  </si>
  <si>
    <t>WATER PPRODUCING METHOD FOR REFUSE INCINERATING PLANTS</t>
  </si>
  <si>
    <t>PURPOSE: To provide a method profitable form producing fresh water fro seawater utilizing waste heat released from refuse incinerating plants or the like constructed on a ship or close to the seashor</t>
  </si>
  <si>
    <t>JP54047871A2</t>
  </si>
  <si>
    <t>MATSURA HAJIME</t>
  </si>
  <si>
    <t>APPARATUS FOR PRODUCING WATER FROM SEA WATER BY SOLAR HEAT ABSORPTION</t>
  </si>
  <si>
    <t>JP54083683A2</t>
  </si>
  <si>
    <t>KOUDA KOUJI</t>
  </si>
  <si>
    <t>APPARATUS FOR TAKING OUT FRESH WATER FROM SEA WATER BY THE APPLICATION OF TEMPERATURE DIFFERENCE BETWEEN SOLAR HEAT* SEA TEMPERATURE AND SEA SURFACIAL ATOMOSPHERE</t>
  </si>
  <si>
    <t>JP54110975A2</t>
  </si>
  <si>
    <t>PURPOSE: Water warmed by a solar energy absorber is circulated through a low temperature evaporator and a solar absorber, whereby seawater or dirty water is evaporated in the low temperature evaporator, providing potable water, this process being used in any area to economically and easily produce wate</t>
  </si>
  <si>
    <t>JP54135667A2</t>
  </si>
  <si>
    <t>MAKING APPARATUS FOR FRESH WATER FROM SEA WATER</t>
  </si>
  <si>
    <t>PURPOSE: To provide an apparatus for making fresh water from sea water simply without use of power, by heating sea water on the floor of a tank with solar heat which pours into the tank through a window, and by cooling the steam produced in the tank while passing it through a passage made in the se</t>
  </si>
  <si>
    <t>US3168450</t>
  </si>
  <si>
    <t>BLACK EDWARD L</t>
  </si>
  <si>
    <t>Saline-to-potable water conversion system and method</t>
  </si>
  <si>
    <t>US3300393</t>
  </si>
  <si>
    <t>FISHER FRANKLIN G</t>
  </si>
  <si>
    <t>Saline spray distillation within rotating solar heater</t>
  </si>
  <si>
    <t>US3340186</t>
  </si>
  <si>
    <t>RESEARCH CORP</t>
  </si>
  <si>
    <t>Recovery of demineralized water from saline waters</t>
  </si>
  <si>
    <t>US3393131</t>
  </si>
  <si>
    <t>E LOWE MCINTYRE JR</t>
  </si>
  <si>
    <t>SALINE WATER CONVERSION APPARATUS</t>
  </si>
  <si>
    <t>US3428529</t>
  </si>
  <si>
    <t>INST NACIONAL DE IND</t>
  </si>
  <si>
    <t>SOLAR DISTILLATION OF FOAMED SALINE WATER TO RECOVER FRESH WATER</t>
  </si>
  <si>
    <t>US3468762</t>
  </si>
  <si>
    <t>MAX P KLITZSCH</t>
  </si>
  <si>
    <t>DISTILLATION OF SEA WATER USING STEAM TURBINE ELECTRIC GENERATOR AND SOLAR STILL</t>
  </si>
  <si>
    <t>US3864215</t>
  </si>
  <si>
    <t>ARNOLD ALANSON J</t>
  </si>
  <si>
    <t>Method of Distilling Sea Water on Small Ships and Marine Platforms Having Internal Combustion Engine</t>
  </si>
  <si>
    <t>Vaporization and condensation are carried on in a closed chamber at pressures reduced to permit flash vaporization at temperatures available from water jacket of internal combustion main engine. Heating tubes are mounted adjacent the bottom of the closed chamber and connected to the water jacket. Condenser tubes are mounted in the top of the closed chamber and connected to cool circulating sea water. Spray nozzles are mounted above said heater tubes and connected with a supply of sea water heated by means hereinbelow described. A demister, defining a grid of vapor passageways, is mounted above the spray nozzles for detraining sea water droplets carried upward by vapor rising from the heater tubes. A collector for condensate is secured below the condenser tubes and connected to an exterior condensate line. Pressure in the closed chamber is reduced by connecting it to a low pressure area of a venturi installed in a cool sea water circulating line to the condenser tubes. A first branch of this sea water circulating line goes to a first heat exchanger that is also connected in the exterior condensate line for cooling the condensate. A second branch carries sea water, warmed by heat of condensation absorbed in the condenser tubes, to be further preheated by hot condensate which in turn is cooled in a second heat exchanger also connected in the condensate line ahead of said first heat exchanger. The preheated sea water is utilized by feeding to the spray nozzles for spraying on said heater tubes for flash vaporization of part and recirculation of the rest back to the spray nozzles and overboard. The exterior condensate line includes a pasturizer, said first and second heat exchangers, a salinity cell for testing the condensate, and a dump valve activated by said salinity cell for alternatively directing the condensate to storage and overboard in accordance with its salinit</t>
  </si>
  <si>
    <t>US4121977</t>
  </si>
  <si>
    <t>A process for simultaneously generating power and recovering potable water from a source of salinous water - e.g. sea water. Salinous water, from a locus which is proximate to the surface thereof and at a relatively high temperature - e.g. about 85 DEG  F. - is increased in temperature via indirect contact with a vaporous phase, derived from the surface water at an elevated temperature and a subatmospheric pressure. The preheated salinous water is exposed to radiant solar energy, in a solar radiation heat sink, to further increase the temperature thereof. Thus-heated salinous water is introduced into a first flash separation zone, maintained at subatmospheric pressure, to provide a first substantially non-salinous vaporous phase and a first salinous liquid phase. The first vaporous phase is passed into and through a turbine, from the resulting motion of which power is generated. The first liquid phase is introduced into a second flash separation zone, maintained at a lower absolute pressure than said first flash zone, to provide a second salinous liquid phase and a second substantially non-salinous vaporous phase. The latter is utilized to preheat the salinous surface water prior to the introduction thereof into the solar radiation heat sink. The second liquid phase is introduced into a third flash separation zone, maintained at a lower absolute pressure than said second flash zone, to provide a third salinous liquid phase and a third substantially non-salinous vaporous phase. Vapors exiting from the turbine and the third vaporous phase are cooled and/or condensed via indirect contact with a second portion of the salinous water, obtained from a locus substantially lower than the surface, and at a comparatively lower temperature - e.g. about 70 DEG  F. - to recover liquid potable wate</t>
  </si>
  <si>
    <t>US4151046</t>
  </si>
  <si>
    <t>EIDELBERG JOSEPH</t>
  </si>
  <si>
    <t>Double effect floating solar still comprising a submerged condensing system</t>
  </si>
  <si>
    <t>The double effect floating solar still uses a partly immersed corrugated metal plate to heat the upper layer of a body of water in order to establish a temperature difference between the upper and lower sections of the still. The difference in temperature creates a difference in vapor pressures, forcing the vapor produced in the hot section of the still to flow into a submerged condenser, giving up the heat of condensation to the surrounding water, preheating it before it reaches the stage of evaporatio</t>
  </si>
  <si>
    <t>membrane Tech</t>
  </si>
  <si>
    <t>Thermal tech</t>
  </si>
  <si>
    <t>Other Tech</t>
  </si>
  <si>
    <t>PV driven</t>
  </si>
  <si>
    <t>wind driven</t>
  </si>
  <si>
    <t>geothermal driven</t>
  </si>
  <si>
    <t>wave/ tidal driven</t>
  </si>
  <si>
    <t>large scale</t>
  </si>
  <si>
    <t>mobile system</t>
  </si>
  <si>
    <t>Component of a system</t>
  </si>
  <si>
    <t>Complete system</t>
  </si>
  <si>
    <t>US20100187184A1</t>
  </si>
  <si>
    <t>METHODS AND SYSTEMS FOR ENERGY EXCHANGE</t>
  </si>
  <si>
    <t>Methods and systems for energy recovery in desalination or other systems are provided to transfer the pressure energy from one fluid to anther fluid. A system for energy recovery with a container comprises two sections separated by one or plurality of flexible impermeable diaphragms and pressures of the two fluids in the two sections are transmitted during the cyclical filling and pumping operations, as well as flow control valves. As one embodiment, two flexible impermeable tubes operable to receive two fluids of different pressures respectively connect to flow control valves. The first fluid and the second fluid are separated by the flexible impermeable diaphragm formed by the flexible tubes. Cyclical inflows of the two fluids transmit the higher pressure of one fluid to the other through the diaphragm and transfer the energy from one fluid to the othe</t>
  </si>
  <si>
    <t>New solar desalination plant housed in a transport container (3), with permanently-mounted desalination module comprises a space for the storage of solar collectors (2) inside the container (3) for transport. The space they occupy becomes available for operation and maintenance, when the plant is put to use.</t>
  </si>
  <si>
    <t>Desalination system for sea water uses mains electricity, wind power, solar power or direct solar heating to heat the water. The process is carried out in a plant as shown in DE19990102, figure 1. Water vapour produced by heating the sea water condenses on the glass roof of the plant and is collected in troughs at its edges</t>
  </si>
  <si>
    <t>A drinking water filtration esp. desalination assembly has an absorption system (3) incorporating an elastomer. The sea water (1) is pre-heated by pref. solar energy. The condenser (2) is cooled by the sea water (1) to be evaporated, before it (1) enters the evaporator chamber (6). The assembly has one or more evaporator chambers (6), a condenser chamber (2) and a buffer storage tank (4) with heat exchanger (9). The pre-heated water is surrendered to the evaporator chamber (6) by an atomiser (6). The resulting water vapor enters the condenser chamber (2) through suitable orifices, and condenses. Condensate (8) is captured in a pan. The evaporator chamber (6) is followed by a series of distillation (7) cascade collectors which enhance the efficiency. The drinking water (8) produced is surrendered to a central tank.</t>
  </si>
  <si>
    <t>A deep sea water desalination plant based on the reverse osmosis principle is claimed. The novel features comprise: (a) the plant is incorporated in a hollow body which is sunk in the sea and operated at depth; (b) the reverse osmosis membrane is located externally on the hollow body, where it is exposed to water pressure; (c) atmospheric pressure is maintained in the hollow body by continual pumped removal of the permeate fluid; (d) the differential pressure required to maintain reverse osmosis (sea water pressure = outer membrane and permeate pressure = inner chamber) is already present, and is maintained by evacuation of the permeate; (e) the permeate side of the membrane is linked to the inner chamber by holes and grooves. The desalination plant is similar to a giving bell in which pressure is maintained at atmospheric by hoses linked to surface pumps. A pump within the desalination plant extracts pure water via a hose to a surface extraction point. The associated pumps are powered by wind energy.</t>
  </si>
  <si>
    <t>An assembly using solar energy produces clean water, esp. for the irrigation from dirty water or salt water. The novelty is that: (a) the assembly has a section (3) consisting of a transparent outer (6) and non-translucent inner (4) concentric pipe; (b) dirty water or salt water passes through the inner pipe, which bears perforations (5) along its upper face through which water vapour escapes; (c) the side and lower faces of the outer pipe (6) has a pipe-shaped jacket (8) through which cold dirty water or salt water flows; (d) the lower face of the outer pipe (6) has perforations (13) through which condensed water drips to the surface (13) under irrigation through a water-absorbing and distribution mattress (14) made of a natural fibre such as flax or hemp, which minimises subsequent evaporation losses from the surface (13), and (e) before entering the inner pipe (4) the water passes through a dark-coloured solar collector (2).</t>
  </si>
  <si>
    <t>WO05050103A1</t>
  </si>
  <si>
    <t>APARNA TA|VIJAYAN THIRUMALAI ANANDAMPILLAI|ANAND VISHNU THIRUMALAI ANANDAMPILLAI</t>
  </si>
  <si>
    <t>A LARGE LENS SOLAR ENERGY CONCENTRATOR</t>
  </si>
  <si>
    <t>This invention uses small lens segments (2) assembled on appropriate supports and pillars (12) forming a single large lens (1), focusing solar rays to a circular parabolic mirror (8) that reflects to a heating coil (4) with oil on a central tower (3). High boiling oil stored in a cool tank (7) is pumped to the parabolic mirror coil (4) then goes to insulated hot tank (5) by insulated tubes and feeds the secondary exchanger (6) for steam, air heating, air-cooling, desalination etc in the same device. Cooled oil goes to cool oil tank (7) for circulation. Electronic controls (19) senses and monitors the system temperature, working and cleaning. A top arm (13) with a dust blowing air holes (15) and a motorized rollable cover (14) protects the lens (1). The lens (1) produces all day power with no sun tracking losses for the first time. Many lenses form a solar far</t>
  </si>
  <si>
    <t>MY142055A</t>
  </si>
  <si>
    <t>UNIVERSITI ISLAM ANTARABANGSA MALAYSIA</t>
  </si>
  <si>
    <t>A PARTIALLY EVACUATED MULTI-STAGE SOLAR STILL</t>
  </si>
  <si>
    <t>THE PRESENT INVENTION RELATES GENERALLY TO A PARTIALLY EVACUATED MULTI-STAGE SOLAR STILL FOR THE DESALINATION OF SALINE WATER. THE SOLAR STILL COMPRISES A COLOUMN (11) HAVING AN AIRTIGHT WALL SUCH THAT PRESSURE IN SAID COLOUMN (11) MAY BE MAINTAINED, A WATER STORAGE TANK (12) PLACED ON TOP OF SAID COLOUMN (11), A PLURALITY OF SALINE WATER BATH (13) ARRANGED IN STACK INSIDE SAID COLOUMN (11) AND A HEATING MEANS (14). TO LOWER THE BOILING POINT OF THE WATER AND TO INCREASE EFFICIENCY OF THE SYSTEM THE COLOUMN (11) IS DE-PRESSURISE</t>
  </si>
  <si>
    <t>Boiler system with few power consumption and multiple functions of evaporation, desalting sea water and purifying sewage</t>
  </si>
  <si>
    <t>CN101143754A</t>
  </si>
  <si>
    <t>WENYU GE</t>
  </si>
  <si>
    <t>Circulation extraction, zero discharging, comprehensive utilization, energy-saving and low-cost sea water desalination method</t>
  </si>
  <si>
    <t>The invention provides a low cost processing method for seawater desalination, which is characterized in circulatory extraction, zero discharge, comprehensive utilization and energy conservation. The method is that the pre-treated and purified seawater is concentrate into the saturated salt water; the marine biological products, the salt chemical products and the sea water element materials are extracted and processed from the saturated salt water; and the residual product is the cheap fresh water. The collected seawater is totally utilized by repeated circulation without discharging a single drop, which eliminates the pollution; the residual energy and heat of each processing step are completely recycled and utilized during the process. The processing method can also be implemented reversely, which is that the fresh water is extracted at first; then the residual concentrated salt water is processed into the saturated salt water; and the salt chemical products are obtained through a deep processing. The invention is an excellent project, which is characterized in energy conservation, environmental protection and comprehensive utilization. More importantly, the method can provide an inexhaustible water resource, which is feasible in economy and environment friendl</t>
  </si>
  <si>
    <t>WO05026056A1</t>
  </si>
  <si>
    <t>DEJOUX ANDRÃ©|SIRAGNA MARCEL|FRANCATEL CLAUDE</t>
  </si>
  <si>
    <t>COASTAL SEAWATER DESALINATION TOWER</t>
  </si>
  <si>
    <t>The invention relates to a seawater desalination tower which is constructed on pile piers in the sea at sites along the coast at a depth of between 10 and 20 metres. The inventive tower comprises a cylindrical base (1) which rests on pile piers (10) which in turn rest on an annular raft (11) which, depending on the type of soil, can rest on piles (12), said base (1) being disposed at approximately 10 m above maximum sea level. The tower is generously flared at the base (1) thereof, narrows gradually toward the neck (2) and then flares out toward the apex (3). The neck has an inner diameter of approximately 100 m for a 300 m-high tower and is disposed at an approximate height of 140 m. The apex (3) has an inner diameter of approximately 130 m and comprises an annular platform (4) with an approximate width of 15 m, on which wind turbines of approximately 1.5 MW each are installed. A second platform (5) is disposed slightly above the neck (2) and said two platforms are supported by ribs (6 and 7). Moreover, a condenser assembly is disposed above the neck (2) inside the tower. For storm protection purposes, the tower is partially or totally surrounded by a breakwater wall which is constructed on pile piers and which is disposed at a distance that is at least equal to the radius of the base of the tower, water being able to pass through multiple hole</t>
  </si>
  <si>
    <t>DESALINATION PLANT, ESPECIALLY FOR USE IN MARINE AND OFF-SHORE INSTALLATIONS</t>
  </si>
  <si>
    <t>WO9302964A1</t>
  </si>
  <si>
    <t>ALFA-LAVAL DESALT A/S|ANDERSEN BO JUUL|WASSINI EINAR</t>
  </si>
  <si>
    <t>In a desalination plant (1) comprising an evaporator (2), a separator (3) for separating droplets of brine from the mixture of steam and such droplets produced by the boiling process in the evaporator (2), and a condenser (4) for condensing the steam into freshwater leaving the plant at an outlet (18), the novel feature is that the separator (3) is of a type with ""distributed effect"", e.g. consisting of a number of cells bounded by zig-zag baffles (24), each such cell performing a separating function. With this arrangement, the flow cross-sectional area and hence the horizontal space requirement of the separator (3) does not have to exceed that of the evaporator (2), in contrast to Prior-Art plants, in which the separator comprised a large inverted dish requiring much space to operate, as the centrifugal separating effect solely took place at its peripher</t>
  </si>
  <si>
    <t>ES2151811AA</t>
  </si>
  <si>
    <t>Desalination process, uses biogas obtained by waste product gasification to generate electricity for water pump and heat for conditioning the water</t>
  </si>
  <si>
    <t>The water intended for desalination is pumped and heated using electricity and thermal energy obtained from a biogas produced by gasification of a waste product.  A desalination process comprises steps for physical-chemical conditioning of the water, pumping the water at high pressure, and generating electrical and thermal energy using a biogas produced by gasification of a waste product (preferably petroleum or carbon coke, or forestry, agricultural or domestic waste, or sludge from a water purification plant), and desalinating by reverse osmosis to form a freshwater fraction and a high pressure reject fraction returned to the process. The electricity generated is used to run the pump and the thermal electricity is used to heat the saline water. The biogas is also purified to remove sulfuric acid or ammonium sulfat</t>
  </si>
  <si>
    <t>CN1948170A</t>
  </si>
  <si>
    <t>Desalination treatment system for fully utilizing natural resources</t>
  </si>
  <si>
    <t>A pyramid-like structure consisting of a base and 3 or more side frames, each side frame forming an angle to the base, the pyramid-like structure having an enclosed space within, having means to collect solar energy and means to collect and transfer thermal energy from the sun; air suction means to take surrounding air into the enclosed space; a plurality of wind turbines; a Main Thermal Reservoir to take in and hold heat transfer medium, which is heated therein and then pumped to the top day tanks, the Heat transfer medium is heated by a Heat Absorption and Transfer Layer through a network of pipes on the side frame back to the Main Thermal Reservoir, wherein thermal energy is collected, absorbed and transferred to the enclosed space of the pyramid, heating the air within the enclosed space and within the air suction means, causing a temperature differential between the surrounding air and heated air inside the enclosed space of the pyramid to create a continuous flow of the heated air to turn the wind turbines. If desired, the thermal energy can be used to by a desalination system to process seawater into potable wate</t>
  </si>
  <si>
    <t>US20110070635A1</t>
  </si>
  <si>
    <t>ADVANCED LAB GROUP COOPERATIVE</t>
  </si>
  <si>
    <t>SYSTEMS AND METHODS OF GENERATING ENERGY AND FRESH WATER FROM SOLAR RADIATION</t>
  </si>
  <si>
    <t>A combined solar reflector and desalination assembly is provided for generating energy and fresh water from solar radiation. The solar reflector assembly is configured to be deployed on a supporting body of liquid and to reflect solar radiation to a solar collector. A combined solar reflector and desalination assembly comprises an inflatable elongated tube having an upper portion formed at least partially of flexible material and a lower ballast portion formed at least partially of flexible material. A reflective sheet is coupled to a wall of the tube to reflect solar radiation. At least one catchment device and collection assembly are coupled to the tube. The elongated tube may have an axis of rotation oriented generally parallel to a surface of a supporting body of liqui</t>
  </si>
  <si>
    <t>WO2011004416A1</t>
  </si>
  <si>
    <t>ESAE SRL</t>
  </si>
  <si>
    <t>THERMAL DESALINATION PLANT</t>
  </si>
  <si>
    <t>The present invention concerns a device suitable for producing desalinated water mainly actuated by renewable energy sources. In particular, the present invention concerns a thermal desalination plant comprising at least one chamber (2, 100' ) into which the water to be desalinated (A) is introduced, at least one condensation circuit (F) and at least one evaporation circuit (C), said circuits being independent from one another and crossed by a heat transfer fluid, wherein said condensation circuit (F) comprises a portion positioned beneath the level of the ground or of a body of water and it is in heat exchange relationship with said ground or with said body of wate</t>
  </si>
  <si>
    <t>THERMAL ENERGY STORAGE SYSTEM USING COMPRESSED AIR ENERGY AND/OR CHILLED WATER FROM DESALINATION PROCESSES</t>
  </si>
  <si>
    <t>WO2008051427A3</t>
  </si>
  <si>
    <t>The invention relates to a universal system for producing cost effective energy particularly for cooling purposes. In one embodiment, wind turbines are used to generate electricity and compressed air energy, wherein the compressed air energy is used to co-generate electricity and chilled air. The chilled air is then used to chill water in either a mixing chamber, or a desalination system, wherein the chilled water is stored in a separation tank, wherein it can later be used to provide cooling for an air conditioning system for a facility. When desalination is used, the system produces chilled fresh drinking water which can be used for air conditioning, and then used as fresh drinking water. Any exhaust chilled air can be used directly for air conditionin</t>
  </si>
  <si>
    <t>CN101782075A</t>
  </si>
  <si>
    <t>JIUBIN CHEN</t>
  </si>
  <si>
    <t>Vacuum device</t>
  </si>
  <si>
    <t>The invention relates to a vacuum device, which comprises a transmission device, wherein the transmission device is connected with an eddy wheel, an eddy chamber is arranged in the eddy wheel, an eddy chamber inlet is formed in the middle of the eddy chamber, an eddy chamber outlet is formed on the outer periphery of the eddy chamber, the eddy chamber inlet is connected with an air inlet pipe, and the outer side of the air inlet pipe is provided with a rotary sealing device. The vacuum device fully utilizes the circular movement and the fluid movement, uses the eddy current with the rotating speed gradually increased from the center to the outer periphery for automatically sucking the fluid into the eddy current from a center region of the eddy current, and uses the eddy current center to generate stronger suction force. The invention can be widely used in the fields of air suction, vacuum pumping and the like, the vacuum device can be used as a vacuum pump, a vacuum machine and the like to be used, stronger suction force can be generated, the super vacuum environment can be produced, the lower-pressure environment can be produced, the low-temperature boiling of seawater can be realized, and the invention can be used in the fields of seawater desalination and the lik</t>
  </si>
  <si>
    <t>CN1443996A</t>
  </si>
  <si>
    <t>Vacuum tube-metal tube combined solar energy heat-collecting element and device</t>
  </si>
  <si>
    <t>The present invention discloses a vacuum tube-metal tube and heat tube contained combined type solar heat-collecting element device, applicable to assemble solar water-heater, heat-collector and other solar hot water engineering system, it can be used as all-weather heat-collecting element device in the fields of preheating-boiler, industrial and domestic hot water, air-conditioning, heating, pumping water, power generation and seawater desalination. A heat tube is inserted into the internal cavity of a glass vacuum heat-collectint tube, said vacuum tube and heat tube are connected together by means of connecting sleeve, between vacuum tube and heat tube a heat-conducting solid powder is filled, so that its heat-conducting coefficient is high, heat value is large, heat-conducting speed isquick and heat efficiency is high, et</t>
  </si>
  <si>
    <t>DE102004033409A1</t>
  </si>
  <si>
    <t>RETTER TIMM DR|RETTER UTZ DR</t>
  </si>
  <si>
    <t>An automatic water desalination plant as in Claim 1 of (based on evaporation using a solar collector and a heat pump or Peltier element) is claimed, in which: (a) the countercurrent principle is used (13) for partial recovery of the expended energy, thus supporting the distillation process; (b) on exceeding a specific weight, density or driving action due to the increased salt solution concentration during distillation, the salt solution is evacuated; (c) fuel oil of b.pt. more than 270[deg]C and extremely low flammability is used as cheap and safe heat carrier; and/or (d) preheated salt water is supplied via a valve controlled by a float in the evaporation chambe</t>
  </si>
  <si>
    <t>RU2324657C2</t>
  </si>
  <si>
    <t>KUZ MIN SERGEJ VLADIMIROVICH</t>
  </si>
  <si>
    <t>WIND-DRIVEN WATER DESALTIN UNIT</t>
  </si>
  <si>
    <t>FIELD: physics. ^ SUBSTANCE: water desalting unit comprises three convergent-divergent air ducts formed by body 1 and baffle 2 situated at the inlet between its sidewalls. Condenser 3 is installed in the outlet part, bottom hole 4 in the body opens into tank 5. Pipeline 8 connects bottom of evaporation tank 6 with marine environment, tube 7 connects the tank top with intermediate part of the third air duct. Air flow accelerating in the air ducts achieves maximum velocity in a point of minimum cross-section, namely - in the intermediate part of the third air duct. Pressure in this point drops to the minimum. This results in filling tank 6 with seawater through pipeline 8 and in seawater boiling. Condensation takes place on condenser 3 surface. Fresh water produced in this way flows through hole 4 into tank 5. ^ EFFECT: invention enables seawater desalting with only air flow energy. ^ 3 cl, 3 d</t>
  </si>
  <si>
    <t>SAMAK NABII MAHMOUD TALAT WAHBA</t>
  </si>
  <si>
    <t>FLOATING ON PONTOONS DESALINATING AND ELECTRICITY GENERATING TANDEM POWER PLANT</t>
  </si>
  <si>
    <t>A means is provided to produce fresh water from seawater on both the boiler side and the condenser side of an OTEC power plant. Part of the warm ocean surface water is evaporated, and its vapor transfers heat to the working-fluid boiler as the vapor condenses. The condensation of the vapor provides fresh water. On the condenser side, the condensation of the working-fluid vapor from the turbine in the condenser releases heat that evaporates seawater that runs down the outside of the condenser surfaces. The vapor from the seawater is condensed by a heat exchanger that uses input from colder seawater. As the cold seawater accepts heat from the condensing vapor, it becomes slightly warmer and provides the source of seawater that accepts heat from the condenser. The condensing vapor on the heat exchanger becomes fresh water that is drawn out as potable water. To provide additional fresh water, a multi-stage desalination unit uses the warm water discharge and the cold-water discharge from the OTEC plant to provide a temperature gradient that causes evaporation and condensation in each stage of the uni</t>
  </si>
  <si>
    <t>CN101205087A</t>
  </si>
  <si>
    <t>YANTAI SHUANGJIA ELECTRONIC TE</t>
  </si>
  <si>
    <t>Highly effective sea-water brackish water distillatory using renewable energy</t>
  </si>
  <si>
    <t>The invention discloses a device for desalinating brackish water of sea water with high efficiency by using renewable energy, which essentially comprises a shell of the desalination device (2), a preheating coil pipe (30) for entering the sea water, a condenser (9), a second-stage evaporator-condenser (10), a first-stage evaporator-condenser (11) and a evaporator (12) respectively arranged in the cavity of the shell of the desalination device (2) from top to bottom. The invention directly uses solar energy and wind energy to desalinate the sea water and the brackish water and is applicable to islands and remote regions short of fresh water but abundant in the solar energy and the wind energy. The device has the advantages of high utilization ratio of natural energy, low transportation fare and high efficiency of producing the pure wate</t>
  </si>
  <si>
    <t>US20040219400A1</t>
  </si>
  <si>
    <t>AL-HALLAJ SAID|SELMAN JAN ROBERT</t>
  </si>
  <si>
    <t>Hybrid fuel cell/desalination systems and method for use</t>
  </si>
  <si>
    <t>A hybrid system including a fuel cell and a desalination system, such as, for example, a reverse osmosis (RO) system or a thermal desalination process such as a multi-stage flash (MSF) distillation system. The fuel cell generates electricity and thermal energy exhaust which can be used to power and/or increase the energy efficiency of desalination systems. The hybrid system provides improved overall system efficiencies, generally exceeding the typical efficiencies of either fuel-cell power plants or traditional desalination plants. In reverse osmosis systems, for example, heating the salinous water feed with the thermal energy exhaust not only increases the potable water production, but also decreases the relative energy consumption of the desalination syste</t>
  </si>
  <si>
    <t>JOHN WATSON DEVELOPMENTS LTD</t>
  </si>
  <si>
    <t>Improvements in or relating to desalination apparatus and method</t>
  </si>
  <si>
    <t>WO2008092969A1</t>
  </si>
  <si>
    <t>INSTALLATION FOR USE OF WIND ENERGY USED IN PRODUCTION OF PRESSURE BY MECHANICAL MEANS FOR PROPELLING SEAWATER TO A DESALINATION PLANT BY INVERSE OSMOSIS AND USE OF THE BRINE FOR ELECTRIC POWER GENERATION</t>
  </si>
  <si>
    <t>The innovation of the present invention is that pressure is generated exclusively by mechanical means by using the force generated by the wind on a vane or blade (1), causing movement thereof, and that, after transmission of said power to an assembly of pulleys (2), situated in a vertical position and connected by a gearing system, the system causes said pulley assembly (2), situated in vertical position, in its turn, to transmit the force through its lower base, to a transmission mechanism (4) and then to a gear box (5), enabling the movement of a high-speed shaft (6) which produces sufficient force to obtain the pressure necessary to produce the energy required by the seawater extracton pumps and the filtering system (7) and by the pumps for propulsion to the inverse osmosis installation. Downstream from the inverse osmosis desalination installation, the brine is used to produce electric power, as is common practice in this type of desalination plant without consuming electric power and with no need for any other type of polluting energy and with the added value of using the brine coming from the desalination for the producion of sufficient electric power to self-supply all the general and auxiliary installations of the inverse osmosis desalination plan</t>
  </si>
  <si>
    <t>LUTZ ANDREAS|SCHRADE EBERHARD</t>
  </si>
  <si>
    <t>METHOD AND DEVICE FOR DESALINATING SEA WATER</t>
  </si>
  <si>
    <t>The invention relates to a method for desalinating sea water, wherein a container (12) is filled with sea water such that at the upper end of the container an evaporation chamber (21) remains, wherein a heated air flow is heated in a heating station (14) and pressed into the container (12) with sea water, wherein steam formed in the evaporation chamber (21) is fed to a condenser (24), wherein the condenser (24) is supplied via a suction line (31) with sea water or salt water, wherein distillate condensed on the condensing coils (26) of the condenser (24) is collected and stored, wherein the air flow is heated in the heating station (14) using regenerative energy or residual energy from an operational process. The invention further relates to a device (11) for carrying out the metho</t>
  </si>
  <si>
    <t>CN1830820A</t>
  </si>
  <si>
    <t>Method and device of ice making and sea water desalination and power generating method and device</t>
  </si>
  <si>
    <t>A method and apparatus for preparing ice and desalinating seawater and a method and apparatus for electric generation are disclosed. The temp difference between ice or snow and water is used for electric generation. The solar energy or biomass energy or fossil energy or their combination is used for electric generation. Its advantages are low cost and high efficienc</t>
  </si>
  <si>
    <t>CN1721694A</t>
  </si>
  <si>
    <t>Method and installation for power generation and sea water desalination utilizing air energy, ice-cold energy, solar energy and thermal difference energy</t>
  </si>
  <si>
    <t>This invention discloses one method and device to make use of air, ice, solar energies, which belongs to the technique field of exploring seawater and new energy. The main devices comprise cooling system, condenser, steam water; generating machine, evaporator with low boiling point; heat source system and its process comprises the following steps: heating the substance in the evaporator by heat source system to generate steam with high pressure; the steam passes the steam wheel and to push the machine to drive generator; then entering condenser into liquid status; then sending into evaporator for next recycle wor</t>
  </si>
  <si>
    <t>SIMPSON GARY D|LIN KARL</t>
  </si>
  <si>
    <t>US5925223</t>
  </si>
  <si>
    <t>Process for improving thermal efficiency while producing power and desalinating water</t>
  </si>
  <si>
    <t>A process and apparatus for improving the thermal efficiency of a steam turbine power generating plant while simultaneously desalinating seawater or brine and purifying water which contains minerals, salts, and other dissolved solids. Exhaust gases from a power plant is heat exchanged against water in a secondary ecomomizer which circulates water at a temperature near, or slightly above the dewpoint of the combustion exhaust of the high-pressure boiler. The heated water is flashed to produce low-pressure steam. The low-pressure steam is condensed against the last effect of a multi-effect desalinization unit. Steam from the first effect of the desalination unit is condensed against steam condensate from the power plant turbine to preheat the condensate and thereby recover heat from the power plant's exhaust gas. Salinous water is fed to the multi-effect desalinization unit to produce fresh water and a concentrated brine. The low-pressure steam is used to replace high-pressure steam that is used for preheating and deareation of feedwater for the boile</t>
  </si>
  <si>
    <t>CN2380870Y</t>
  </si>
  <si>
    <t>WANG CUNYI</t>
  </si>
  <si>
    <t>Quick annual solar universal device</t>
  </si>
  <si>
    <t>The utility model relates to a quick annual solar universal device which uses solar energy to quickly product hot water, boiled water and steam in four seasons. A water tank can be arranged indoors. The quick annual solar universal device can be used for generating power by utilizing solar energy, heating in winter, baking, driving a solar water pump or desalting sea water, etc. The quick annual solar universal device can be hung on a back wall of a balcony or a windowsill wall by users, and can cover the whole building top to supply hot water and heat for the whole building if connected with internet. The quick annual solar universal device is composed of a light-collecting mirror composed of a wind resistance plate and mirrors capable of rotating, an energy-collecting device capable of tracking sun in a double-shaft mode, and a polar shaft type automatic sun-tracking machine and is designed according to the principle that two or three is combined into one; a common focal line of the mirrors and a centerline of the energy-collecting device are adjacent and are connected to a bracket and are carried by the sun-tracking machine. The utility model has the advantages of low cost, high temperature, quick water heating, long heat insulation time, no scale, strong wind resistance, wide purposes, et</t>
  </si>
  <si>
    <t>CN1234491A</t>
  </si>
  <si>
    <t>Quick-acting whole-year solar multifunction apparatus</t>
  </si>
  <si>
    <t>The quick annual universal solar equipment capable of providing hot water, boiling water and steam used four seasons is characterized by that its water tank can be placed in the room; can be used forheating, cooking rice, roasting food, driving solar water pump or solar power generator and desalination of sea water, and its domestic type can be hung on the rear wall of balcony or window wall; and the combination of water tanks can be used for covering whole building roof to supply hot water and steam, and can be used as solar power station. It is designed by using concentrator formed from optics which are equipped with windscreens and turnable, double-shaft energy-collecting device capable of tracking sun and polaxis type automatic sun-following machine according to the principle of two two into one. It possesses the advantages of low cost, high temp., automatically descaling and extensive applicatio</t>
  </si>
  <si>
    <t>CN101266077A</t>
  </si>
  <si>
    <t>Refracted light gathering, high-temperature thermal storage type solar boiler</t>
  </si>
  <si>
    <t>A refraction light-gathering and high-temperature heat-storage type solar boiler is composed of a planar light gathering plate, a high-temperature heat collecting pipe component, a heat storage box, a middle and high-temperature phase-change material, an auxiliary heating furnace, etc.; the solar boiler simultaneously adopts the large area fixed installation, the high refraction light-gathering technology, the middle and high-temperature heat collecting technology, the middle and high-temperature phase change heat storage technology and the timely auxiliary heating technology. The solar boiler can utilize the roof of a building to fully collect the solar energy and applies the refraction light-gathering technology to directly obtain the high-temperature hot water and steam; the solar boiler can reduce the dependence of the non-sun shining time on the conventional energy resources by the high-temperature phase-change heat storage; the solar boiler utilizes the favorable electricity price of the low usage period of the power to reduce the cost of the energy consumption for the operation of the boiler, thus playing the important roles of protecting the environment, saving the energy, reducing the emissions, transferring the peak and filling the valley of the power consumption of a power system. The high-temperature hot water and the steam which are generated by the refraction light-gathering technology can be used for heating in winter and driving a refrigeration air conditioner in summer, the middle and high-temperature hot water which is generated in four seasons can be used for pre-heating the supplied water of the large-scale boilers of enterprises and institutions and providing the power for the saline water desalination and the solar thermal power generation technologie</t>
  </si>
  <si>
    <t>WO9749913A1</t>
  </si>
  <si>
    <t>SHARAV SLUICES LTD</t>
  </si>
  <si>
    <t>RENEWABLE RESOURCE HYDRO/AEROPOWER GENERATION PLANT AND METHOD OF GENERATING HYDRO/AEROPOWER</t>
  </si>
  <si>
    <t>A power plant and method for the generation of power from flowing air utilizes a generally vertically extending duct (12) having an inlet (16) open to atmosphere at an elevation above an outlet. A spray system is mounted adjacent the inlet for spraying droplets of a predetermined amount of water into the air causing the air and droplet mixture to become cooler and denser than the outside air to create a down draft of fluid within the duct. A power system (66) mounted adjacent the outlet (64) recovers energy from the downdraft of fluid passing through it. The predetermined amount of water sprayed is greater than the amount of water that would theoretically and potentially evaporate in the air throughout the entire elevation over an unlimited time period using fresh water droplets. The power plant can also be synergistically combined with desalination systems and aquacultur</t>
  </si>
  <si>
    <t>DE19648322A1</t>
  </si>
  <si>
    <t>HAPKE HEINZ 63477 MAINTAL DE</t>
  </si>
  <si>
    <t>A floating dock has a desalination plant for seawater and operates under natural control. Sea water is evaporated in a through-flow system, in accordance with sunlight received. Distilled water product is cooled and condensed in a coarse filter of mixed gravel (4), simultaneously enriching its mineral content, simulating subterranean groundwater filtration. Pollutant- free drinking water produced is good for pleasurable use on all the high seas of the world, benefiting body and soul. In the new design a special solar collection plant takes in sea water at the inlet (24). It flows through, between a floor and deck plate, separated by spacers or pressings. Vapour formed, leaves via nozzles leading to the vapour collector and the bottom stabiliser (2), to condense. The excess sea water is returned to the sea. The plant serves both ships and the land. Adequately sized solar cells (9) and batteries (5) provide current for pumps (15), water distribution, blower (3) and navigational lights (8). The plant may be marketed as an efficient service water recycling plant. Water is also pumped to the interior of the land mass, as artificial rain, supplying aquifers and plant needs in dry interval</t>
  </si>
  <si>
    <t>CN2661677Y</t>
  </si>
  <si>
    <t>Sea water desalination apparatus directly driven by wind energy</t>
  </si>
  <si>
    <t>To treat contaminated water and sewage, it is transferred from the sea (M) and the like by an immersion or pressure pump into a collection vessel through a fine sieve, with an antenna connection and inflow control. The water is led into a solar collection stage (K), evaporated and the condensation is taken out. The residue is extracted as a sludge through an outlet valve for further processing. In the treatment of contaminated water, the condensation from the evaporation stage is carried by a collection pipe to the entry of the first filter tower by a pressure pump, with a fine sieve and an antenna (A) connection to give an electrostatic charge to the artificial droplets. The filter core is agitated for mineralizing. The flow in the first and third filter towers is downwards from the top. The second filter tower is fitted with a small filter core at the head, for the upwards flow through the tower, and out through a head link to the third filter tower. The third and fourth filter towers give a repeat of the actions of the first and second filter towers. The water taken by a pump (P) from the final filter tower can be passed into the water supply for use. The first and second filter towers are of the same height, and the other filter towers are shorter. A pressure control is at the head of the second and fourth filter towers, to build up an overpressure at the head zones. All the filter towers have a sludge trap at the base, with a take-off valve. The extracted sludge is sorted by atomic weights, for recycling. A carrier structure supports the assembly, with hard rubber plates at all the contact points between the carrier and the supported units, as a natural earthing. A common platform is at the head of all the filter station units, with an emergency ladder for access. The solar collector has a twin-layer housing bath, filled with rolling gravel to retard the flow. The upper housing section has lateral steam locks with covering steam hoods, with structured ends to lead the condensation into a gutter to be directed to the filter station (F) for mineralizing. Antenna wires are held between insulators, with links to all the fine sieves at the filter station and the solar collectors. The water level in the collection vessel is controlled by a float valve. The outflow is controlled through narrow slits at the base into the solar collector. The mesh structure of the fine sieves resembles a flour sieve. They are stabilized by upright rings and insulated in a suspension against external contact so that only the fine sieve has a direct contact with the antenna connection. The filter core is of a mixed material, with components of corresponding atomic weights to give a chemical bond or separation with the hazardous matter in the water, in a natural action, to be caught in the sludge trap by their weight. The natural osmosis is by the pressure of the recirculation and the height and flow resistance of the filter cores and the water column pressure in the filter towers. An additional heating system gives the evaporation, at times when there is no natural sunlight (S) or during the cold seasons. The thermal insulation at the collection housing allows the water purification plant to operate by day and night, all through the yea</t>
  </si>
  <si>
    <t>The water desalination plant for the production of fresh water from sea water, brackish water or salty ground water, comprises a condenser (5) directly arranged below a disk shaped evaporator (4), a saltwater tank arranged below a collector, and a solar collector (2) having a flat external container with a transparent upper surface, that is placed under a predetermined angle for middle sunset, and a flat internal container out of heat conducting metal, which is insulated heat against the external container. The internal container is arranged with a black heat conducting cover. The water desalination plant for the production of fresh water from sea water, brackish water or salty ground water, comprises a condenser (5) directly arranged below a disk shaped evaporator (4), a saltwater tank arranged below a collector, and a solar collector (2) having a flat external container with a transparent upper surface, that is placed under a predetermined angle for middle sunset, and a flat internal container out of heat conducting metal, which is insulated heat against the external container. The internal container is arranged with a black heat conducting cover. The salt water with low pressure in the evaporator is evaporated in a thin layer by solar energy and condenses at the condenser. The upper surface of the solar collector has a high translucence and a slight reflection factor. The inner area of the external container shows vacuum. The evaporator is constructed similarly to the solar collector with internal- and external containers. The surface of the internal container functions as the evaporator surface and warm collector. The internal containers of the solar collector and the evaporator are connected together with a warm carrier unit by a closed circulation. The warmth carrier unit rotates by convection or a pump, which is furnished by photovoltaic cell with stream. The condenser and the evaporator are connected together by a connection hole. The low pressure in the evaporator is produced at the condenser by a suction pump (9). The salt water is supplied at the upper end of the evaporator surface by a slit nozzle (6), so that the salt water runs over the evaporator surface. The width of the slit of the nozzle is adjusted and the quality of the water to be evaporated depends upon the temperature of the warm carrier unit. The slit nozzle consists of a stationary slit tube and a rotatable slit tube, whose rotating angle is determined by a sensor at the conveyance of the warm carrier unit. The condenser is formed as heat exchanger, which withdraws warmth from the steam and condenses the warmth into fresh water. The condensed water in the condenser is collected up to a predetermined height and the additional water is passed up from the condenser. The salt water is heated by the heat exchanger. The heated saltwater is collected in a preheating tank and is supplied to the evaporator. The warmth of the non-evaporated water from the evaporator surface is supplied to the preheating tank by the heat exchanger. The solar collector and the evaporator have similar dimensions and are arranged side by side. The preheating tank is fixed diagonally over the solar collector and has a black surface, which receives solar energy and further heats the salt water by using the energy. The evaporator is fixed below a predetermination angle for the middle sunset. The steam produced in the evaporator is used as an energy source for operating a motor, which is used to drive the suction pump. The energy for the production of the vacuum is produced by photovoltaic. An independent claim is included for a procedure for the production of fresh water from seawater, brackish water or salty ground wate</t>
  </si>
  <si>
    <t>The device for the sea water desalination by solar energy, comprises a solar absorber (6.1), a distillation device, a container (2), an inlet (4) for the sea water to be desalinated, outlet (3) for brine resulting during the distillation, a condenser for condensation of water vapor resulting during the distillation, a catching device for the condensate, and a heating device consisting of reflectors arranged outside of the distillation device. The solar absorber is arranged in the wall of the distillation device. A heat exchanger device stands in connection with the solar absorber in heat-conductive manner. The solar energy absorber is arranged in the focus of the outside of the distillation device. The device for the sea water desalination by solar energy, comprises a solar absorber (6.1), a distillation device, a container (2), an inlet (4) for the sea water to be desalinated, outlet (3) for brine resulting during the distillation, a condenser for condensation of water vapor resulting during the distillation, a catching device for the condensate, and a heating device consisting of reflectors arranged outside of the distillation device. The solar absorber is arranged in the wall of the distillation device. A heat exchanger device stands in connection with the solar absorber in heat-conductive manner. The solar energy absorber is arranged in the focus of the outside of the distillation device. The device is arranged, so that the seawater desalination is feasible at normal- or over-pressure. The heat exchanger and/or the solar absorber consist of copper, aluminum, chromium, and nickel. The condenser and/or the inlet are formed in such a way that first the seawater is coolable with the help of the distillation device. The heat exchanger exhibits plates protruding into the inside of the distillation device. The container exhibits isolation (7). The reflectors are designed as rotatable or pivotable. Drive- and control devices are intended, with which assistance is rotated to the reflectors. A primary circulation exhibits a solar absorber in the form of solar collector module and a heat exchanger connected with this via pipelines. A high temperature-resistant heat transfer medium is led into the primary circulation. The primary circulation is operated pressure-free in regards to the ambient pressure. The viscosity of the heat transfer medium in the ambient temperature to be expected holds the position a very high value, but during the self-adjusting temperature, the solar collector holds a very low value after a minimum irradiation time. The condenser is coolable via the seawater. A breather and/or a pressure balance container are intended in the primary circulation. An independent claim is included for a method for the seawater desalination through solar energy using the above devic</t>
  </si>
  <si>
    <t>1. Greenhouse consisting of a bottom (23), opaque and insulated standing walls (24) and a translucent roof consisting of at least one longitudinal, almost flatstrip, which is opaque, characterized in that the flat roof of the greenhouse (3) is horizontal and consists a number of longitudinal strips (25) formed by mirrors (2) which are directed in the east/west direction, and which can thus follow the movement of the sun according to the seasons and can make the top side of the greenhouse (3) practically light-tight when rotated in their horizontal or lying position, whereby means (27-30) are provided to rotate these mirrors (2) are part of a device for producing steam comprising at least one collector (4-5) situated above the mirrors (2) and comprising a pipe (5) for fluid and a mirror (4) for collecting solar rays reflected by the mirrors (2) and reflecting them to the pipe (5). 2. Greenhouse according to claim 1, characterized in that the means (27-30) to rotate the mirrors (2) are means to rotate them in groups of several mirrors. 3. Greenhouse according to claim 1, characterized in that the means (27-30) to rotate the mirrors (2) are means to rotate them individually. 4. Greenhouse according to any of the preceding claims, characterized in that the mirrors (2) can rotate around an axis situated halfway their width. 5. Greenhouse according to any of the preceding claims, characterized in that the bottom side of the mirrors (2) reflects the light in a diffused manner. 6. Greenhouse according to any of the preceding claims, characterized in that it is part of a device (1) for producing steam which is used in a steam turbine (11) for the production of electricity and/or in an evaporator (17) for desalinating seawater. 7. Greenhouse according to claim 6, characterized in that a pipe (33) is provided through it through which flows cooling water and/or the produced fresh water to heat the greenhouse (3) and/or to water the plants in the greenhouse by means of sprinklers (35-36) connected to it and/or to guarantee the required humidity level in the greenhouse (3). 8. Greenhouse according to claims 2,5 and 8, characterized in that the means (27-30) for rotating the mirrors (2) of a greenhouse (3) are controlled such by a control device that, when there is little solar radiation, they are all turned standing, such that light is reflected inside the greenhouse (3) by the side of said mirrors (2) reflecting the light in a diffused manner, and that when there is a sufficient amount of solar radiation for the production of steam, they are directed towards the sun and towards the collector (4-5) with possibly a sequential group of mirrors (2) which are also turned standing so as to also reflect the solar radiation in a diffused manner inside the greenhouse (3</t>
  </si>
  <si>
    <t>The method comprises spraying saline water by a droplet producer into droplets with size pre-determined for large part of a pre-defined size area, where the droplets are sprayed in an extensively surrounded moistening area and evaporate to parts, passing air through droplet loaded moistening area by which the air is moistened, using the moistened air as inlet flow for the operation of an air condensation plant in which the moisture contained in the air condenses to fresh water, and operating a solar processing plant for direct flowless cold generation for the air condensation plant. The method comprises spraying saline water by a droplet producer into droplets with size pre-determined for large part of a pre-defined size area, where the droplets are sprayed in an extensively surrounded moistening area and evaporate to parts, passing air through droplet loaded moistening area by which the air is moistened, using the moistened air as inlet flow for the operation of an air condensation plant in which the moisture contained in the air condenses to fresh water, and operating a solar processing plant for direct flowless cold generation for the air condensation plant. The plant for the cold generation comprises solar collectors for producing thermal output, and cold machines that are coupled to the exit of the collectors. The heat output transforms into cold output for the air condensation plant. The moistening step is intensively operated so that the air to be condensed is moistened in such a way that its dew point temperature is increased and the collectors and/or cold machines are operated with high Carnot coefficient of performance. The air to be condensed at the exit of the moistening area possesses a relative humidity of more than 90%. The cool temperature of the condenser plant is adjusted at 20[deg] C or more. A mist eliminator is switched between the exit of the moistening area and the inlet of the air condensation plant. The flow and the droplet size are adjusted in the moistening area so that no droplets are available in the air at the outlet of the moistening area. The mist eliminator separates the saline water droplets. The droplet producer is formed through nozzles, which are formed in the moistening area in such a way that the droplet size is pre-adjusted and the flow is adjusted in such a way that a large portion of the droplets is dropped to base before the droplets reach the outlet-opening (25). The moistening area is formed through a tent-like building construction and spraying nozzles are mounted on the tent linkage into its upper area. The droplet size is adjusted so that the droplet at the outlet possesses a size, which is separated with an efficient grade of given height in the downstream mist eliminator. The relative humidity of the moistened air is driven so that its dew point adjusts itself in such a way that the air condensation plant is operated with a high cooling temperature. The solar collector is used and operated in a simple construction method. A module consists of collectors from a carrier plate with absorption layer, and a cover plate permeable for sun light and infrared radiation, together with edge welts for carrier plate. Spacers are distributedly arranged over the surface of the module and a given interval adjusts between the absorption layer and the cover plate. The intermediate area is filled with a fluid heat carrier medium. An inlet opening (23) is provided for the supply of relatively cold heat carrier medium and an outlet opening is provided for the discharge of relatively hot heat carrier medium. Independent claims are included for: (1) a plant for obtaining fresh water; and (2) a solar collecto</t>
  </si>
  <si>
    <t>The method comprises cooling the sea- and brackish water to a freezing point by using low pressure and then defrosting to form salt-free crystals, where the low pressure is produced by a steam jet nozzle, which contains required energy by concentrating solar collectors (2). The water is heated in a solar collector circuit by solar radiation in absorber tubes (3), where the developed saturated steam is collected in a propellant steam vessel (4), is dried in a steam dryer and is subsequently relaxed over steam jet nozzles. The sea- and brackish water is guided into a flash-cooler-unit (10). The method comprises cooling the sea- and brackish water to a freezing point by using low pressure and then defrosting to form salt-free crystals, where the low pressure is produced by a steam jet nozzle, which contains required energy by concentrating solar collectors (2). The water is heated in a solar collector circuit by solar radiation in absorber tubes (3), where the developed saturated steam is collected in a propellant steam vessel (4), is dried in a steam dryer and is subsequently relaxed over steam jet nozzles. The sea- and brackish water is guided into a flash-cooler-unit (10) over a precooler and is finely distributed, where the forming ice crystals and the concentrated sea- and brackish water are separated in an ice separator. The flash-cooler-unit is operated with low pressure. The low pressure produced in the flash-cooler-unit by relaxing the steam from the steam jet nozzle. The ice crystals floating onto the sea- and brackish water are collected in an overflow of the ice separator and are melted by the heat of the steam from the steam jet nozzles. A melting unit, in which the ice crystals are melted by the propellant steam of the steam jet nozzles, is integrated in the ice separator. The ice crystals in the ice separator rinse with a part of the recirculated ice crystal water. The produced cold fresh water uses to cool down the cooling water for a mixing condenser of the steam jet nozzles. The cooled concentrated seawater uses for the precooler of the seawater and/or for cooling the cooling water for the mixing condenser, where the propellant steam condensate is collected and is again fed to the solar circuit. An independent claim is included for a device for desalination of sea- and brackish wate</t>
  </si>
  <si>
    <t xml:space="preserve">The water desalination plant described in this request for grant of a patent enjoys the flexibility of being solely powered by solar energy or being powered partially by solar energy and partially by alternative source of energy. It works on the principle of applying thermal energy either by solar energy or any alternative source of energy to the saline water and showering it into an especially designed chamber to generate water vapour at temperatures lower than 100 degrees Celsius and then condense the water vapour to get desalinated water as an output. The plant (1) comprises an evaporation chamber (17) and a condensation chamber (29) attached to each other via the thermally insulated wall (30). The novel and unique design of the evaporation chamber facilitates generation of high quantities of water vapour from the heated saline water and an equally novel and unique design of the condensation chamber facilitates rapid condensation of the water vapour arriving from the evaporation chamber through a hole (32) in the wall (30). The rapid condensation of the water vapour in the condensation chamber (29) is due to the usage of two cooling coils in the chamber. The first one called an in built cooling coil (4) uses the relatively cool in coming saline water while the second one (37) uses the cold liquid from a cooling unit (36), powered by either solar energy or any alternative source, circulating in it. Furthermore connecting a so-called dry vacuum pump (33) to the condensation chamber helps the twin goals of speeding up the transfer of water vapour from the evaporation chamber into the condensation chamber and increasing the evaporation rate from the hot saline water showered into the evaporation chamber as a result of the vacuum level in the evaporation chamber. The evaporation rate in the evaporation chamber is increased further by applying the solar energy collected by a compound parabolic concentrator (22) to the evaporation chamber via a heat pipe (23) containing a metallic wick. The deployment of several waste heat recovery systems (4), (26) and (41) increases the overall output of the plant.  </t>
  </si>
  <si>
    <t>An apparatus for the desalination or purification of water comprises a non-solid vessel (3) having a bottom defining an opening, the vessel (3) capable of being partially submerged below the surface (13) of a body of water, a pan (5) located within the vessel (3), the pan (5) being flexibly connected to the inner wall 19 of the vessel (3) and being located beneath the surface (13) of the water, a lens (1) fixably connected to the top of the vessel 3, wherein the lens (1) is focused beneath the surface (13) of the water and above the surface of the pan (5) means for varying the orientation of the vessel (3) in accordance with the location of the sun, and means for condensing steam generated in the non-solid vessel (3), whereby steam generated in the non-solid vessel (3) is condensed outside of the non-solid vessel (3). A method for the desalination or purification of water comprises the steps of containing a body of water within a vessel (3), the vessel (3) having a lens (1) fixably attached at the top and bottom defining an opening, located a pan (5) just below the surface (13) of the water, focusing the lens (1) just beneath the surface (13) of the water and just above the bottom surface of the pan (5), condensing water vapor, re-filling the vessel (3) with water as the water is converted to steam, and periodically re-orienting the vessel (3) in a manner that tracks movement of the sun.$Appareil de dessalement ou de purification d'eau qui comporte une cuve non solide (3) possÃ©dant un fond pourvu d'un orifice, la cuve (3) pouvant Ãªtre partiellement immergÃ©e sous la surface (13) du plan d'eau, une vasque (5) situÃ©e Ã  l'intÃ©rieur de la cuve (3), la vasque (5) Ã©tant attachÃ©e de maniÃ¨re souple Ã  la paroi interne (19) de la cuve (3) et Ã©tant situÃ©e au-dessous de la surface (13) de l'eau, une lentille (1) attachÃ©e de maniÃ¨re fixe Ã  la partie supÃ©rieure de la cuve (3), la lentille (1) Ã©tant focalisÃ©e au-dessous de la surface (13) de l'eau et au-dessus de la surface de la vasque (5), des moyens permettant de modifier l'orientation de la cuve (3) en fonction du soleil, et des moyens permettant de condenser la vapeur produite dans la cuve non solide (3), la vapeur produite dans la cuve non solide (3) Ã©tant condensÃ©e Ã  l'extÃ©rieur de la cuve non solide (3). Un procÃ©dÃ© de dessalement ou de purification d'eau consiste Ã  introduire une certaine quantitÃ© d'eau dans une cuve (3), ladite cuve (3) possÃ©dant une lentille (1) attachÃ©e de maniÃ¨re fixe Ã  la partie supÃ©rieure et un fond pourvu d'un orifice, Ã  placer une vasque (5) juste au-dessous de la surface (13) de l'eau, Ã  focaliser la lentille (1) juste au-dessous de la surface (13) de l'eau et juste au-dessus de la surface infÃ©rieure de la vasque (5), Ã  condenser la vapeur d'eau, Ã  remplir la cuve (3) d'eau Ã  mesure que l'eau est convertie en vapeur et Ã  rÃ©orienter pÃ©riodiquement la cuve (3) de maniÃ¨re qu'elle suive le mouvement du solei</t>
  </si>
  <si>
    <t>The invention relates to a hydrodynamic turbine comprising a rotor which uses the energy of the sea currents and which also acts as a suction pump since it is equipped with hollow turbine blades having pointed tips which, by means of the venturi and centrifugal effect, draw in an inner current at a greater velocity. The aforementioned current can be used to actuate a turbine having a much smaller diameter and more revolutions than the rotor and to which the electrical generator can be solidly connected without a mechanical multiplier, such as to produce a hydrodynamic multiplier . The fluid flow with greater energy density can be conveyed to other points of the fluid medium through tubular support structures for applications such as desalting water or producing H2 by means of electrolysis. The invention also relates to different configurations for the anchoring and self-orientation of the turbines, as well as underwater coupling systems for maintenance operations (minimal). In this way, the invention offers technology to compete with other energy sources, which also constitutes a predictable generation-type renewable energy.$Turbina HidrodinÃ¡mica, cuyo rotor aprovecha la energÃ­a de las corrientes marinas y a su vez realiza la funciÃ³n de bomba de succiÃ³n, al disponer de palas huecas con Loberas en punta que, por efecto venturi y centrÃ­fugo, succionan una corriente interior a mayor velocidad, la cual permite accionar una turbina de diÃ¡metro muy inferior y a revoluciones superiores al rotor, pudiendo acoplarle solidariamente el generador elÃ©ctrico sin multiplicador mecÃ¡nico, obteniendo asÃ­ un ""multiplicador hidrodinÃ¡mico"". La vena fluida, con mayor densidad energÃ©tica, se puede conducir a otros puntos del medio, a travÃ©s de las estructuras tubulares soporte, para aplicaciones como desalar agua o producir H2 por electrÃ³lisis. Se presentan distintas configuraciones de anclaje y auto-orientaciÃ³n de las turbinas, asÃ­ como sistemas de acoplamiento submarino guiado para operaciones de mantenimiento (minimizado), propiciando asÃ­ que esta tecnologÃ­a sea competitiva con otras fuentes de energÃ­a, siendo ademÃ¡s una energÃ­a renovable de generaciÃ³n ""predecible"".$L'invention concerne une turbine hydrodynamique Ã©quipÃ©e d'un rotor utilisant l'Ã©nergie fournie par les courants marins et servant en mÃªme temps de pompe d'aspiration, comportant des pales creuses avec des tuyÃ¨res en pointe qui, par effet venturi et centrifuge, aspirent un courant intÃ©rieur Ã  une vitesse supÃ©rieure. Cette caractÃ©ristique permet d'actionner une turbine de diamÃ¨tre sensiblement infÃ©rieur tournant plus vite que le rotor, Ã  laquelle peut Ãªtre couplÃ© de faÃ§on solidaire le gÃ©nÃ©rateur Ã©lectrique, sans multiplicateur mÃ©canique, ce qui permet ainsi d'obtenir un /= . Le flux, avec une plus grande densitÃ© Ã©nergÃ©tique, peut Ãªtre acheminÃ© vers d'autres points de l'ensemble, par les structures tubulaires de support, pour des applications de dessalement de l'eau ou de production de H2 par Ã©lectrolyse. L'invention concerne diffÃ©rentes configurations d'ancrage et d'auto-orientation des turbines, ainsi que des systÃ¨mes de couplage sous-marins destinÃ©s Ã  des opÃ©rations d'entretien (minimal). La prÃ©sente invention est compÃ©titive par rapport Ã  d'autres sources d'Ã©nergie et constitue par ailleurs une source d'Ã©nergie renouvelabl</t>
  </si>
  <si>
    <t>The invention relates to a method and to a device which uses the internal energy of fluids by means of a flow process and a turbomachine, in addition to the uses of said method according to four steps. In the first step, the angular momentum of the fluid increases by means of a pump, in the second step, the orbital momentum of the fluid increases by means of an eddy current and the temperature of the fluid reduces. In the third step, the angular momentum of the fluid is reduced by a turbine, and in the fourth step, the fluid is warmed. The effective work of the turbine is greater that the drive work of the pump. The difference is provided as external effective work. The device comprises a pump, a turbine, a guiding device, a drive, a starter device and an external consumer of the effective work. The off-flow surface of a pump wheel is greater than the in-flow surface of a turbine wheel, and the rotational speed of the pump is less that the rotational speed of the turbine. The guiding device guides the fluid from the pump outlet to the inlet of the turbine, and the flow flows onto convergent spiral paths before entering into the turbine wheel, and the drive branches off on a first part of the effective work of the turbine and transmits it to the pump as internal drive work, and the second part of the effective work of the turbine is transmitted in an external manner from the turbine to the consumer, and the starter device drives the pump during the start process until the effective work of the turbine is greater than the drive work of the pump. The invention also relates to uses of the device for the transportation of people and goods, the drive for the transportation of liquids or gases, the drive for modifying fluid pressures, the drive for producing electrical currents, the drive for desalting sea water, the drive for producing hydrogen, the cooling of solid, liquid or gaseous substances, and the production of heat, and said device can be used simultaneously or successively in several ways.$L'invention concerne un procÃ©dÃ© et un dispositif d'utilisation de l'Ã©nergie intÃ©rieure de fluides par l'intermÃ©diaire d'un procÃ©dÃ© d'Ã©coulement et d'une turbomachine, et des applications dudit procÃ©dÃ© regroupant quatre Ã©tapes. Dans la premiÃ¨re Ã©tape, l'impulsion de rotation du fluide est augmentÃ©e par une pompe; dans la deuxiÃ¨me Ã©tape, l'impulsion de trajectoire du fluide est augmentÃ©e par l'intermÃ©diaire d'un puits tourbillonnaire de maniÃ¨re Ã  abaisser la tempÃ©rature du fluide; dans la troisiÃ¨me Ã©tape, l'impulsion de rotation du fluide est rÃ©duite par une turbine; et dans la quatriÃ¨me Ã©tape, le fluide est chauffÃ©. Le travail utile de la turbine est supÃ©rieur au travail d'entraÃ®nement de la pompe. La diffÃ©rence est disponible en tant que travail utile externe. Le dispositif selon l'invention est composÃ© d'une pompe, d'une turbine, d'un dispositif de guidage, d'une transmission, d'un dispositif de dÃ©marrage et d'un rÃ©cepteur externe de travail utile. La surface d'Ã©coulement d'une roue Ã  aubes de pompe est supÃ©rieure Ã  la surface d'arrivÃ©e d'une roue Ã  aubes de turbine, et la vitesse de rotation de la pompe est infÃ©rieure Ã  la vitesse de rotation de la turbine. Le dispositif de guidage guide le fluide d'Ã©coulement de la pompe vers l'arrivÃ©e de la turbine, et avant entrÃ©e dans la roue Ã  aubes de turbine, le flux s'Ã©coule sur des trajectoires en spirale convergentes. La transmission prÃ©lÃ¨ve une premiÃ¨re partie du travail utile de la turbine et transmet celle-ci en tant que travail d'entraÃ®nement interne Ã  la pompe. La deuxiÃ¨me partie du travail utile de la turbine est transmise de faÃ§on externe au rÃ©cepteur, et le dispositif de dÃ©marrage entraÃ®ne la pompe lors du processus de dÃ©marrage jusqu'Ã  ce que le travail utile de la turbine soit supÃ©rieur au travail d'entraÃ®nement de la pompe. Le dispositif selon l'invention peut servir d'entraÃ®nement pour le transport de personnes et de marchandises, d'entraÃ®nement pour le transport de liquides ou de gaz, d'entraÃ®nement pour la modification de la pression de fluides, d'entraÃ®nement destinÃ© Ã  la production de courant Ã©lectrique, d'entraÃ®nement pour le dessalement d'eau de mer, d'entraÃ®nement destinÃ© Ã  la production d'hydrogÃ¨ne, au refroidissement de substances solides, liquides ou gazeuses, et Ã  la production de chaleur de chauffage, un tel dispositif pouvant Ã©galement servir simultanÃ©ment Ã  plusieurs de ses tÃ¢ches.$Die Erfindung betrifft ein Verfahren und eine Vorrichtung zur Nutzung der inneren Energie von Fluiden mittels eines StrÃ¶mungsprozesses und einer StrÃ¶mungsmaschine, sowie die Anwendungen des Verfahrens aus vier Schritten. Im ersten Schritt wird der Drehimpuls des Fluids durch eine Pumpe erhÃ¶ht, im zweiten Schritt wird der Bahnimpuls des Fluids mittels einer Wirbelsenke erhÃ¶ht, wobei die Temperatur des Fluids sinkt, im dritten Schritt wird der Drehimpuls des Fluids durch eine Turbine vermindert, und im vierten Schritt wird das Fluid erwÃ¤rmt. Dabei ist die Nutzarbeit der Turbine grÃ¶sser als die Antriebsarbeit der Pumpe. Die Differenz steht als externe Nutzarbeit zur VerfÃ¼gung. Die Vorrichtung besteht aus einer Pumpe, einer Turbine, einer Leitvorrichtung, einem Getriebe, einer Startvorrichtung und einem externen Verbraucher von Nutzarbeit, wobei die AbstrÃ¶mflÃ¤che eines Pumpenlaufrades grÃ¶sser ist als die ZustrÃ¶mflÃ¤che eines Turbinenlaufrades, und die Drehzahl der Pumpe kleiner ist als die Drehzahl der Turbine, und die Leitvorrichtung das Fluid vom Abfluss der Pumpe in den Zufluss der Turbine fÃ¼hrt, und die StrÃ¶mung vor Eintritt in das Turbinenlaufrad auf konvergenten Spiralbahnen fliesst, und das Getriebe einen ersten Teil der Nutzarbeit von der Turbine abzweigt und als interne Antriebsarbeit an die Pumpe Ã¼bertrÃ¤gt, und der zweite Teil der Nutzarbeit von der Turbine extern an den Verbraucher gegeben wird, und die Startvorrichtung die Pumpe beim Startvorgang so lange antreibt, bis die Nutzarbeit der Turbine grÃ¶sser ist als die Antriebsarbeit der Pumpe. Anwendungen der Vorrichtung ist der Antrieb fÃ¼r den Transport von Personen und GÃ¼tern, der Antrieb fÃ¼r den Transport von FlÃ¼ssigkeiten oder Gasen, der Antrieb zur Ãnderung des Drucks von Fluiden, der Antrieb zur Erzeugung von elektrischem Strom, der Antrieb zur Entsalzung von Meerwasser, der Antrieb zur Erzeugung von Wasserstoff, das KÃ¼hlen von festen, flÃ¼ssigen oder gasfÃ¶rmigen Medien, und die Erzeugung von HeizwÃ¤rme, wobei eine Vorrichtung auch mehrere Anwendungen gleichzeitig oder nacheinander ausfÃ¼hren kan</t>
  </si>
  <si>
    <t>A pumping apparatus designed for the purpose of economically harvesting the energy of the waves on the surface of a body of water and converting such energy into hydraulic power which may be transmitted by pipes and used for any purpose but preferably for the generation of electricity or the production of desalinated water. To better explain the means of operation of this invention, referring to Figurei, I will start by assuming that the float (14) is static, the accumulator (30) is pressurized above the ambient pressure of the environment of pump, the accumulator(30) is charged with fluid and the pump is full of fluid. In this condition check valve (10) is closed and pumping chamber (19) is pressurized by the accumulator (30). Pumping chamber (18) is also equally pressurized via the piston (2). An axial force is generated on rod or tube (3) by the pressure difference between its ends. A similar, but opposite, axial force is generated on rod or tube (4) by the pressure difference between its ends. Rod or tube, (4) is larger in diameter than rod or tube (3) and hence the magnitude of the force on rod or tube (4) is greater. The resultant of these forces is a net downward force on the operably connected float (14). This force will be balanced by a portion of the buoyancy of float (14) to keep the system in equilibrium. By this means the whole pump string, from float to foundation, is maintained in tension. If now we assume that a rising wave acts upon the float (14) an upward force will be generated by both the kinetic energy of the rising water and by the increasing buoyancy of the float. This force will overcome the above mentioned downward force and the float (14) along with the operably connected piston (2) will move relative to the cylinder (1) causing volume reduction of pumping chamber (19), closing of check valve (9) and hence displacement of fluid into the discharge line (5). Simultaneously, pumping chamber (18) will increase in volume causing fluid to enter it via check valve (10) and port (11). When the float has reached the top of the wave and the wave then begins to descend check valve (9) opens, check valve (10) closes, and the above mentioned force due to the difference in diameter of rods or tubes (3 and 4) will cause the piston (2) to move, relative to the cylinder (1), in an opposite direction to the first stroke therefore causing pumping chamber (19) to expand and pumping chamber (18) to contract. Fluid will therefore pass through the hollow piston via port (11), check valve (9) and port (12) from pumping chamber (18) to pumping chamber (19). The pump is thus reset and ready for the next pumping stroke caused by the next rising wav</t>
  </si>
  <si>
    <t>The solar distillation plant (1) for extracting clean fresh water from dirty primary water such as salt and brackish water, comprises a thermally insulated housing (2) closed upwardly with a translucent cover (8), an evaporation surface (12) present in the housing, a medium circulation circuit having lines for transporting a liquid medium to be distilled, where the lines have openings for guiding the medium on the evaporation surface, and a container (20) for collecting distillate of the medium in the housing. The evaporation surface is aligned on the cover. The solar distillation plant (1) for extracting clean fresh water from dirty primary water such as salt and brackish water, comprises a thermally insulated housing (2) closed upwardly with a translucent cover (8), an evaporation surface (12) present in the housing, a medium circulation circuit having lines for transporting a liquid medium to be distilled, where the lines have openings for guiding the medium on the evaporation surface, and a container (20) for collecting distillate of the medium in the housing. The evaporation surface is aligned on the cover so that solar energy passing through the cover arises on a top side of the evaporation surface. The evaporation surface is formed from a non-insulated, heat conducting material so that the energy is supplied back to the top side of the evaporation surface during the condensation of the medium at the lower surface of the evaporation surface. The difference of the air volumes above and below the evaporation surface is maximally 10%. A condenser arrangement (18), by which the circulation circuit is led, is arranged: in the upper area of the housing below the evaporation surface; in the lower area of the housing adjacent to the lower edge of the evaporation surface; in the housing above the evaporation surface; and in the lower area of the top side of the evaporation surface. The housing is formed from a fiber-reinforced plastic tub with integrally inserted insulant. The cover has an insulating glass pane. The top side of the insulating glass pane is roughened for reducing the reflection and is coated with silicon dioxide. The inner side of the lower windowpane lying in a vacuum area is coated with a silver-containing coating. The upper area of the evaporation surface adjacent to the condenser arrangement is thermally insulated. The evaporation surface is arranged in the form of steps and has step surfaces sequentially arranged in the distance from each other so that it partially overlaps the sequential step surfaces. The rear edges of the step surface are connected with the overlapping front edge of the step surface by a connecting plate. The evaporation surface is formed from a metal sheet. Condensate run-off grooves are arranged at the lower surface of the cover projecting into the housing and laterally conveys the distillate of the lower surface of the cover. A flow control valve is intended in the circulation circuit and is controllable as a function of the temperature in the housing so that a reduced flow of the medium takes place at less temperature and an increased flow of the medium takes place at higher temperatur</t>
  </si>
  <si>
    <t>The utility model provides a seawater evaporator, mainly comprising supporting bodies (1, 2; 14, 29; 21, 24; 34, 35; 77) with elevated structures, black bodies (4, 13, 20, 33) laid on the outer surfaces of the supporting bodies (1, 2; 14, 29; 21, 24; 34, 35), showers (6, 15, 26, 47) which sprinkle seawater from salt ponds (37, 88, 89, 90) to the black bodies, centrifugal pumps (8, 17, 23, 42) for the showers, windmills (59, 56, 69) arranged on the supporting body (77), a wind motor (75), driving devices (61, 64; 81, 72) and a power supply automatic switching device (76). The utility model is used for the accelerating evaporation of brine and seawater of ponds to crystallize table salt and also used for the condensation of solution.</t>
  </si>
  <si>
    <t>The plant comprises an evaporation device (12) intended for salt and/or mineral-rich water and comprising evaporation elements with a large specific surface per unit volume, a condensation device (4) for the evaporated water, a unit for conveying the salt and/or mineral-rich water to the evaporation elements, an atomizing unit or a spraying unit for wetting the evaporation elements, a unit for evacuating the salt and/or mineral-rich water and/or salt and/or mineral residues from a pneumatic structure (2), and a first pneumatic unit for removing salt and/or mineral residues. The plant comprises an evaporation device (12) intended for salt and/or mineral-rich water and comprising evaporation elements with a large specific surface per unit volume, a condensation device (4) for the evaporated water, a unit for conveying the salt and/or mineral-rich water to the evaporation elements, an atomizing unit or a spraying unit for wetting the evaporation elements, a unit for evacuating the salt and/or mineral-rich water and/or salt and/or mineral residues from a pneumatic structure (2), a first pneumatic unit for removing salt and/or mineral residues from the evaporation elements and/or a second pneumatic unit for collecting and transporting crystalline salts and/or minerals fallen away from the evaporation elements or dropped out from the internal atmosphere of the pneumatic structure, a funnel shaped wind-collecting device positionable independent of the remaining plant for compressed-air supply for the pneumatic structure and/or for aeration devices arranged in the pneumatic structure for the salt and/or mineral-rich water, a heat exchanging device between the condensate and the salt and/or mineral-rich water to be treated and/or the pneumatic structure from the externally supplied air for preheating the salt and/or mineral-rich of water to be treated and/or the supplied air, and a unit for producing energy from solar energy, wind energy and/or water flow energy for operating the conveying unit. The evaporation device is limited and/or formed by the pneumatic structure closed against the atmosphere. The pneumatic structure has overpressure and negative pressure against the atmosphere and is permeably formed for sunlight in a partial manner. The condensation device is arranged in an impermeable and/or reflecting area of the pneumatic structure for the sunlight. The evaporation elements are arranged to the shape-stabilizing structures of the pneumatic structure and/or part of the shape-stabilizing structures of the pneumatic structure. The pneumatic structure is closely formed on all sides for discharging the water to the sea, and has an upper covering part (9) and a lower covering part (10), which are connected along an equator line of the pneumatic structure. The lower covering part is filled with the water to be evaporated. The pneumatic structure is rotation-symmetrically formed and lenticularly formed in the cross-section. The upper covering part has a weaker curvature than the lower covering part. The wind-collecting device is formed as pneumatic structure. An INDEPENDENT CLAIM is included for a device for manufacturing covering parts of the pneumatic structure of a water desalination plan</t>
  </si>
  <si>
    <t>The solar seawater desalination system comprises an evaporation chamber (1) with a surface absorbing the sun radiation and/or made of a material absorbing the sun radiation, a speed-controlled ventilator (3), through which the air is supplied, and a pump (6), through which the seawater (5) is supplied. The hot-air produced in the evaporation chamber is supplied to a condenser (4) and/or a radiator for the separation of the water. A container is used as the evaporation chamber. The condenser is cooled with the seawater and air. A part of the seawater is supplied for heating a solar collector. The solar seawater desalination system comprises an evaporation chamber (1) with a surface absorbing the sun radiation and/or made of a material absorbing the sun radiation, a speed-controlled ventilator (3), through which the air is supplied, and a pump (6), through which the seawater (5) is supplied. The hot-air produced in the evaporation chamber is supplied to a condenser (4) and/or a radiator for the separation of the water. A container is used as the evaporation chamber. The condenser is cooled with the seawater and air. A part of the seawater is supplied for heating a solar collector after flowing through the condenser. The seawater is injected into the evaporation chamber over a spraying device. The salt-enriched brine accumulating itself at a base of the evaporation chamber is continuously led into a self-purification process over a discharge. The system is floatingly provided with floating devices. Pontoons are fastened and arranged outer-side at the evaporation chamber, so that the system is floatingly operated in the seawater. The system is built on a sub-structure in the water. The condenser is arranged in the seawater and is cooled by the seawater. The moist hot air is supplied from the evaporation chamber, which is arranged above the condenser, to the condenser by a channel. The seawater to be desalinated is directly supplied to the solar collector and then injected into the evaporation chamber. The speed-regulated ventilator volumetrically optimizes the airflow through the evaporation chamber, where the regulation takes place in dependent of the air temperature and/or the saturation of the air with moistur</t>
  </si>
  <si>
    <t>The brackish water purifier with solar distillation comprises an enclosure (2) divided into an evaporator zone (6) and a condenser zone (8) located behind the evaporator zone with respect to a transparent front face (4) of the enclosure. The evaporator zone contacts with the condenser zone by a first passage for air of contact, where the air flows by thermosiphon of the evaporator zone towards the condenser zone. A heat exchanger traversed by brackish water to be treated is located in the condenser zone. The brackish water is sprayed on top of the evaporator zone. The brackish water purifier with solar distillation comprises an enclosure (2) divided into an evaporator zone (6) and a condenser zone (8) located behind the evaporator zone with respect to a transparent front face (4) of the enclosure. The evaporator zone contacts with the condenser zone by a first passage for air of contact, where the air flows by thermosiphon of the evaporator zone towards the condenser zone. A heat exchanger traversed by brackish water to be treated is located in the condenser zone. The brackish water is sprayed on top of the evaporator zone. The evaporator zone and the condenser zone are heat insulated from each other by two plates (12, 14) made of a corrosion resistant material spaced from one another, and an insulating material provided at the space between the two plates. The brackish water is sprayed at the top of the evaporator zone by a rigid ramp made of a corrosion and electrochemical resistant material. The heat exchanger is constituted by two plates assembled with one another. A hydraulic circuit is formed in both plates for allowing brackish water circulation against the current or concurrent flow of air circulating in the condenser zone. The exchanger has infinitesimal thickness to reduce the weight of the enclosure and enhance the condensation of water vapor. The enclosure is heat insulated on each of its walls except its transparent front face. An air accelerator is present to allow the air to flow from the evaporator zone towards the condenser zone. The air accelerator is constituted of a curved wall that maintains a laminar airflow in the first passage of air of contact. The radius of curvature of the curved wall is decreased for reducing the section of the air passage and consequently to increase the velocity of the same air. A needle valve is provided in the enclosure to regulate the flow of injection water. The evaporator zone comprises a face coated with a dark coating of absorbent material to simultaneously absorb a large amount of water and to capture maximum energy from the sun. A recovery of condensed water is carried out by an inclined plane laid on the exchanger of the condenser zone. The purifier further comprises 47 curved collector of condensed water located on the upper wall of the condenser zone, and a collection of untreated water constituted by an inclined plane located in lower part of the evaporation zone and directing to the outlet of untreated water located on the enclosure. The evaporator area comprises a passage opening for an air inlet, and the condenser area comprises a passage opening for an air outlet. The evaporator zone contacts with the condenser area by a second passage for air contact located opposite to the first passage of air contact. The second passage of contact is equipped with an air accelerator allowing air to flow from the condenser zone to evaporator zone. The air accelerator is constituted of a curved wall, which maintains a laminar air flow in the second passage for contact of ai</t>
  </si>
  <si>
    <t>The present invention, a SOLAR DESALINATION PLANT is a water desalinating plant utilizing solar energy. It comprises of an airtight housing chamber covered with a transparent dome at its top and a transparent wall constructed over a source of saline or murky water. The chamber stands in the water and the water covers entire bottom portion inside the chamber. The surface of the water inside the chamber is covered with black floats. There is an horizontal channel in the form of an open duct above the surface of the water all around fixed to the wall inside the chamber. The channel slightly slopes down into an outlet pipe and a transparent U-tube connecting to a transparent collecting tank. A suction pump is connected between the collecting tank and a storage tank through a valve. The storage tank is also connected to the collecting tank through another valve. The transparent dome allows the sun's rays to pass through into the chamber to heat the black floats. The water that is in contact with the black floats gets evaporated due to the latent heat supplied by the floats. The water vapour thus produced in the chamber, rises up and gets condensed on the cooler parts of the dome in the form of droplets. The droplets as they collect, slide down the wall into the channel and pass into the U-tube and then into the collecting tank. When sufficient water is collected in the collecting tank, the suction pump is activated to pump the water into the storage tank. As the suction pump operates, low pressure is also created in the chamber and the low pressure enhances the evaporation of water in the chamber. In absence of the suction pump, the water from the collecting tank can also be drawn by gravity into the storage tank which is at lower level. The solar rays, not only produce evaporation but also disinfect the water vapour to obtain pure distilled water. Since the solar energy is abundantly available freely in nature, the SOLAR DESALINATION PLANT exposes its uniqueness in presenting a low cost set up and economical production of fresh water in large scal</t>
  </si>
  <si>
    <t>Solar distillation apparatus are disclosed in which a substantial part of the heat of condensation of the condensing liquid is recovered. A conduit having an inclined smooth lower surface is disposed above the liquid to be distilled and on which the evaporated liquid condenses and releases its heat of condensation. A fluid is circulated through the conduit in a heat exchanging relationship with the lower surface thereof, the fluid absorbing a substantial part of the released heat of condensation. The condensed liquid flows along the bottom of the inclined lower surface and is discharged from the lower end thereof and collected. The conduit in the preferred embodiments is flat and transparent and the spacing between the upper and lower walls of the conduit is selected so that only a small part of the solar energy is absorbed in the conduit while the fluid in the conduit recovers a substantial part of the released heat of condensation. In accordance with the invention, more fluid is circulated in the conduit means than the quantity of liquid evaporated from the distillation compartments and condensed on the conduit means in order to carry away the released heat of condensation while maintaining the temperature of the fluid below that of the condensing liquid vapor. In accordance with the preferred embodiments, salt water is distilled and the quantity of fluid circulated through the conduit to absorb and carry the heat of condensation released by the condensing water vapor, will greatly exceed, for example, by 10 times, the quantity of condensed water evaporated, and distilled by the apparatus. Much more fluid is circulated in the conduit to maintain the fluid temperature below that of the condensing water vapor. The concentrated brine at for instance 80 DEG  C. may be recycled one or several times in separate distillation units or in distillation channels or compartments of the same unit wherein brine instead of preheated water to be distilled is introduced into the distillation compartments. Thus, the heat of the brine may be recovered and the concentration of the brine may be increased in successive compartments and units, allowing a more economical extraction of salts from the brine. A separate heat exchanger using a fluid heated for instance to 150 DEG  C. by solar energy in a separate solar energy unit can be used to preheat the water to be distilled, increasing its temperature to for instance 75 DEG  C. before introducing the water into the distillation compartment. The production of distilled water according to the invention is substantially higher than by conventional solar ponds and the cost of producing distilled water reduced to zero in certain locations when credit is obtained for the salts extracted from the concentrated brine. Preferably, the bottoms of the distillation compartments are blackened by a water-proof flexible material such as Esso Butyl or a similar materia</t>
  </si>
  <si>
    <t>This invention relates to a method for desalinating sea water bellow the pond, through freezing it to Ice and isolating the Ice in a sealed tank to melt it. Aiding colder water is pumped up from different sea depths, which reaches a temperature down to 4°C, saving freezing power and controlling the quantity of Ice produced, storing the desalinated water in the pontoons, by discharging the pontoons balance balloons from salt water - The floating power plant, synchronously generates electricity, through special circuits producing the freezing coldness, as gas/steam compression circuits and the liquid(s) pumping circuits filled completely with liquid gas or filled partially with either liquid gas or other fluids like Methanol, Ethanol..., which all produce synchronously, electricity, - The flow engines connected to a generator of the said circuits are driven only by using renewable energies, such as: 1- basically the sea water thermal temperature, to discharge the freezing coldness and/or the warmness of the pond to gain additional thermal energy from sea water 2- the temperature differences between deeper and surface sea water, to create higher pressure differences driving the flow engine of the liquid gas pumping circuits, 3- aiding other renewable energies are added cheaply driving directly the compressors of gas compression or pumps of liquid gas pumping circuits, producing freezing power and producing amplified by the sea temperature heat discharged at the pond. - The pontoons of the floating power plant have to be stabilized at sea with pillars, a.- which offers the use of wind energy, just adding fans on top of the stabilization pillars b.- The suspension energy from wave and ebb and tide motions on the pontoons, offers the use of wave energy, by adding direction unifying units to the alternate flow obtained c- If solar heat exists, it is absorbed automatically, just darkening the floor of the pond. - To maintain always the optimum speed of the generators, over produced 1- ""HEAT"", is saved : by the additional ""accelerated evaporation"" desalinating water, by lowering above the tightly sealed pond the pressure to a level below 0.9 bars and using only over produced heat in the pond (higher than 30°C), 2- ""ELECTRICITY"", is saved: by producing hydrogen and converting hydrogen (H2) and carbon dioxide (CO2) to liquid methanol (H3-C-OH</t>
  </si>
  <si>
    <t>The method comprises filtrating the water, fragmentizing the water drops having a size of 1 mm to 1 mu m in diameter to form a system of drops in suspension as a spray system (4) and an aerosol produced using a cyclone system, evaporating the water contained in the drops for producing water vapors, crystal salts and agglomerated particles in the cyclone system using hot air, separating the vapors, crystal salts and agglomerated particles in the cyclone system, and condensing the vapors in the desalinated and purified water with eventual fragmentation of water vapors. The method comprises filtrating the water, fragmentizing the water drops having a size of 1 mm to 1 mu m in diameter to form a system of drops in suspension as a spray system (4) and an aerosol produced using a cyclone system, evaporating the water contained in the drops for producing water vapors, crystal salts and agglomerated particles in the cyclone system using hot air, separating the vapors, crystal salts and agglomerated particles in the cyclone system, and condensing the vapors in the desalinated and purified water with eventual fragmentation of water vapors. The fragmentation is carried out by ultrasonics. The energy used for the evaporation of water in the droplets is obtained from micro-wave having a frequency of 1-700 GHz. The air for supplying the cyclones and transporting the aerosols are dried and heated by solar concentrators such as solar panels and cookers and lens. The solar panels are made of a flexible material structured through a gas pressure by allowing the convergence of solar radiation to the surface of a capillary network included in the structure. The concentrators for heating and accelerating the gas comprise tubular structures, conical structures, rotors, stators and spinning wheels. The vapors in the atmosphere are condensed by active condensation systems for separating water and other compounds, where the active condensation systems comprise heating and cooling components such as Peltier resistors, ventilation systems for recovering the heat generated by electric motors of fan. The water to be treated is initially filtered through sand filters, metal filter, ceramic filter, filtration membrane, ultrafiltration membrane and pumice stone under the action of pressure gasification released by fermentation of organic compounds suspended in water. Additives (0.1-90%) are added to the water to be desalinated or filtered to lower the vapor pressure of the liquid water and to facilitate droplet fractionatio</t>
  </si>
  <si>
    <t>AU8347888A1 CN101918322A EP2248766A1 KR2010101639A US20100288619A1 WO2009090785A1</t>
  </si>
  <si>
    <t xml:space="preserve"> EP2248766A1 US20100288619A1 WO2009090785A1</t>
  </si>
  <si>
    <t>WO2007096680A1</t>
  </si>
  <si>
    <t>STABLE FLOATING STRUCTURE WITH LIMITED OSCILLATIONS</t>
  </si>
  <si>
    <t>LILAS THEODOROS|ANTONIOU EVANTHIA|VATISTAS ATHANASIOS|LILA KONSTANTINA|MAGLARA ARTEMIS|NIKHTAKOS NIKITAS|SYRSELOUDIS CHRISTOS</t>
  </si>
  <si>
    <t>The stable floating platform is constituted from (as shown in fig.l) four peripheral floaters (2) and one central (1) connected to each other with tubular grid (3). On top of the central floater a metal tower (4) is supported, with a wind generator (5). In the interior of the central floater (as shown in fig.2) a desalination unit (6) is installed with the essential equipment, the batteries and the control equipment (7). The peripheral floaters have the ability to store and input - output water, altering in this way the natural frequency of the structure (platform), avoiding thus resonance with the sea waves. The control of the water is made with valves that feed compressed air into the compartment that contains water, regulating thus the volume of the water in the cylinders. The floating structure presents only limited oscillations under sea waves and so it is possible for the wind generator (and/or the desalination unit) to operate on i</t>
  </si>
  <si>
    <t>AP28004631A0 EP2051902A1 GR1005565B1 KR2009020545A WO2007096680A1 WO2007096680B1</t>
  </si>
  <si>
    <t xml:space="preserve"> GR1005565B1 KR2009020545A WO2007096680A1</t>
  </si>
  <si>
    <t>CN101680100A EP2149625A1 EP2149625A4 KR2009127951A US20100051450A1 WO2008142995A1</t>
  </si>
  <si>
    <t xml:space="preserve"> WO2008142995A1</t>
  </si>
  <si>
    <t>WO2008074810A2</t>
  </si>
  <si>
    <t>The invention pertains to a device and method for generation of electrical power from sea waves, with either simultaneous or no desalination of seawater. The device comprises of a seaborne portion and a shore - side portion. The seaborne portion of the device comprises a float (1), an anchor (2) and a pumping mechanism (27). Seawater and air are drawn in and pumpe d through pipes (29) and (30) respectively to a shore - side compressor system (33). The compressor system is adapted to provide pressurized w a ter of constant pressure to the next stage, which is either the desal i nation assembly (36) through which potable wa ter is produced using the reverse - osmosis method or the water - motor (24), which drives a generator that provides electrical power or bot</t>
  </si>
  <si>
    <t>AU7336213AA CA2673321AA EP2129905A2 GR1005784B2 WO2008074810A2 WO2008074810A3</t>
  </si>
  <si>
    <t xml:space="preserve"> GR1005784B2 WO2008074810A2</t>
  </si>
  <si>
    <t>EG13452A GB1573721A GR62078A IL51535A0 IL51535A1 US4187151</t>
  </si>
  <si>
    <t xml:space="preserve"> IL51535A0 US4187151</t>
  </si>
  <si>
    <t>CA2631297AA CA2704403AA CA2722528AA EP2324236A1 US20110081259A1 WO2009137920A1</t>
  </si>
  <si>
    <t xml:space="preserve"> US20110081259A1</t>
  </si>
  <si>
    <t>CN101603497A CN101644225A CN101684768A EP2322792A1 US20110113770A1 WO2010015209A1</t>
  </si>
  <si>
    <t xml:space="preserve"> CN101603497A CN101684768A</t>
  </si>
  <si>
    <t>AU8352198A1 HU218412B HU9701148A0 HU9701148A2 HU9701148A3 WO9901380A1</t>
  </si>
  <si>
    <t xml:space="preserve"> WO9901380A1</t>
  </si>
  <si>
    <t>CN1522168A EG23258A EP1385592A1 MA26112A1 US20020166758A1 WO02087722A1</t>
  </si>
  <si>
    <t xml:space="preserve"> CN1522168A EG23258A EP1385592A1 MA26112A1 US20020166758A1 WO02087722A1</t>
  </si>
  <si>
    <t>US6656326 US20020092761A1 US20040084357A1 US20060180460A1 WO02056990A1 WO05049169A1</t>
  </si>
  <si>
    <t xml:space="preserve"> US20040084357A1 WO05049169A1</t>
  </si>
  <si>
    <t>WO04108860A1</t>
  </si>
  <si>
    <t>NOVEL FUEL PRODUCTION PLANT AND SEAWATER DESALINATION SYSTEM FOR USE THEREIN</t>
  </si>
  <si>
    <t>HITACHI LTD|JFE HOLDINGS INC</t>
  </si>
  <si>
    <t>METHOD OF AND APPARATUS FOR PRODUCING POWER AND DESALINATED</t>
  </si>
  <si>
    <t>WO2009055383A3</t>
  </si>
  <si>
    <t>Project title</t>
  </si>
  <si>
    <t>Total number of patents</t>
  </si>
  <si>
    <t>Patent family statistics</t>
  </si>
  <si>
    <t>Patents</t>
  </si>
  <si>
    <t xml:space="preserve">Total # of patents in the patent families </t>
  </si>
  <si>
    <t>Patent family size: Smallest</t>
  </si>
  <si>
    <t>Patent family size: Largest</t>
  </si>
  <si>
    <t xml:space="preserve">"Parent" patent </t>
  </si>
  <si>
    <t>Nr of family members total</t>
  </si>
  <si>
    <t>Parent patent title</t>
  </si>
  <si>
    <t>Patent assignee</t>
  </si>
  <si>
    <t>Parent patent abstract</t>
  </si>
  <si>
    <t>Extended patent family members in dataset</t>
  </si>
  <si>
    <t>Extended patent family members</t>
  </si>
  <si>
    <t>AT374316E AU2330063BB AU2330063BH AU4245952A1 AU4250158A1 AU4250158BB AU7211335A1 BRI0213134A BRI0410877A BRI0411368A BRI0706792A2 CA2462852AA CA2527597AA CA2527623AA CA2641136AA CN1615402A CN1860485A CN100339593C CN100468426C CN101006257A CN101410617A DE60222694C0 DE60222694T2 DK1451466T3 EP1451466A1 EP1451466A4 EP1451466B1 EP1636729A2 EP1639287A2 EP1987248A2 ES2294162T3 JP2005530074T2 JP2007500823T2 JP2007506039T2 JP2009525432T2 JP2010133422A2 MX2008009855A MX2004PA003095A MX2005PA013456A NZ532687A NZ544382A NZ544679A PT1451466E TW200567281B US6927503 US6963802 US7067937 US7250691 US7308361 US7504739 US7755212 US7974742 US20030105556A1 US20040267466A1 US20050016165A1 US20050225091A1 US20060089805A1 US20060232895A1 US20070182160A1 US20080172279A1 US20090256362A1 WO03031813A1 WO03031813C2 WO04109172A2 WO04109172A3 WO04113720A2 WO04113720A3 WO2007089872A2 WO2007089872A3 ZA403368A ZA600051A ZA600056A ZA807453A</t>
  </si>
  <si>
    <t xml:space="preserve"> CN101410617A US7504739 US20070182160A1 WO2007089872A2</t>
  </si>
  <si>
    <t>AU8211760A1 AU8211764A1 AU8211764AB CA2714149A1 CA2714150A1 CN101715597A CN101755316A EP2122641A2 EP2122642A2 GB702042A0 GB702043A0 GB702044A0 GB702045A0 GB702046A0 GB702047A0 GB702048A0 GB702049A0 GB716039A0 GB716040A0 GB716041A0 GB716042A0 GB716043A0 GB716044A0 JP2010518552T2 JP2010518598T2 MX2009008265A MX2009008266A US20100206350A1 WO2008093106A2 WO2008093106A3 WO2008093107A2 WO2008093107A3 WO2008093108A1 WO2008093110A2 WO2008093110A3 WO2008093111A2 WO2008093111A3 WO2008093112A1 WO2008093113A2 WO2008093113A3 WO2008093114A2 WO2008093114A3 WO2008093115A1 WO2008093116A1 WO2008093117A2 WO2008093117A3 WO2008093118A2 WO2008093118A3 WO2008093119A1 WO2008093120A2 WO2008093120A3 WO2008093121A2 WO2008093121A3 WO2008093122A1 WO2008093124A1 WO2008093125A1 WO2008093126A1 WO2008093127A2 WO2008093127A3 WO2008093128A1 WO2008093129A2 WO2008093129A3 WO2008093130A1 WO2008093132A2 WO2008093132A3 WO2008093133A2 WO2008093133A3</t>
  </si>
  <si>
    <t xml:space="preserve"> WO2008093132A2</t>
  </si>
  <si>
    <t>CA2673490A1 CN101680421A EP2142794A2 JP2010534289T2 US7492053 US7495351 US7498684 US7501713 US7525210 US7547984 US7566980 US7576444 US7638891 US7737571 US7741727 US7800036 US7893552 US7909567 US7950143 US20080148549A1 US20080148732A1 US20080148733A1 US20080149302A1 US20080149403A1 US20080149573A1 US20080150284A1 US20080150286A1 US20080150288A1 US20080150289A1 US20080150290A1 US20080150291A1 US20080150295A1 US20080150296A1 US20080150298A1 US20080152492A1 US20080154800A1 US20080154801A1 US20080163919A1 US20090189452A1 US20090200869A1 US20090212633A1 US20090230916A1 US20100252088A1 US20110000638A1 US20110000639A1 WO2008079369A2 WO2008079369A3 WO2008115479A2 WO2008115479A3 WO2008115479C1 WO2008118321A2 WO2008118321A3 WO2008118321C1 WO2008133872A2 WO2008133872A3 WO2008136901A2 WO2008136901A3 WO2008140804A1</t>
  </si>
  <si>
    <t xml:space="preserve"> US20080149573A1 WO2008140804A1</t>
  </si>
  <si>
    <t>AU51650A5 AU119539A5 AU4224430A1 AU4224430BB AU4224430CA AU5217634A1 AU5217634BB AU5217634CA CA2492777A1 CA2556014A1 CA2557131A1 CN1942404A DE60234860C0 EP1322407A1 EP1322407A4 EP1453592A1 EP1453592A4 EP1453592B1 EP1603441A2 EP1603441A4 EP1720801A1 IL177624A0 JP2004508170T2 JP2006518666T2 JP2007522941T2 MX2006PA009611A US6261464 US6524475 US6558537 US6736966 US7005075 US7008523 US7244357 US7297268 US7311831 US7740749 US20020020675A1 US20040011723A1 US20040173528A1 US20040178145A1 US20040211676A1 US20040226873A1 US20060157342A1 US20060157343A1 WO0071783A1 WO0220142A1 WO03008076A1 WO04084698A2 WO04084698A3 WO05082787A1 WO05084178A2 WO05084178A3</t>
  </si>
  <si>
    <t xml:space="preserve"> US6261464 US20020020675A1</t>
  </si>
  <si>
    <t>AU7238919A1 AU7277197A1 AU7309591A1 AU7309591AA BRI0709878A2 CA2648394A1 CA2648394AA CA2658883A1 CA2658883AA CA2667354A1 CA2667354AA CN101454060A CN101506599A CN101636582A EP2012899A2 EP2012899A4 EP2069695A2 EP2069695A4 EP2084468A2 JP2009532207T2 JP2009544928T2 JP2010507776T2 MX2008012694A MX2009000887A MX2009004370A NZ575046A US7856843 US20070234749A1 US20070295673A1 US20100018247A1 US20100037653A1 WO2007120525A2 WO2007120525A3 WO2008013870A2 WO2008013870A3 WO2008051427A2 WO2008051427A3 ZA809457A ZA901223A ZA903446A</t>
  </si>
  <si>
    <t xml:space="preserve"> CA2667354A1 US20070234749A1 WO2008051427A2</t>
  </si>
  <si>
    <t>BR6575383D0 BR6684838D0 BR6684839D0 DE1519678A1 DE1519678B2 DE1519678C3 DE1519681A1 DE1519682A1 DE1619730A1 ES333779A1 ES337444A2 FR91346E FR92246E FR1472093A FR1502290A GB1096677A GB1096678A GB1096679A GB1096680A GB1105960A IL24716A1 IL26865A1 JP50003753B4 JP56020041B4 NL134879C NL136754C NL139461B NL6516034A NL6616637A NL6616638A NL6703073A NL7214827A US3406096 US3477917 US3497423 US3878054 USE027982</t>
  </si>
  <si>
    <t xml:space="preserve"> GB1096680A</t>
  </si>
  <si>
    <t>AT121503E AU647014B2 AU4299889A1 CA2001014AA CA2001014C DE68922271C0 DE68922271T2 DK518089A0 DK518089A EP365325A1 EP365325B1 ES2072908T3 FI894988A0 HK1008061A1 JP2185677A2 JP2784447B2 KR9703600B1 KR70003600B1 NO894147A0 NO894147A NZ231089A PT92023A PT92023B US5132550</t>
  </si>
  <si>
    <t xml:space="preserve"> EP365325B1 US5132550</t>
  </si>
  <si>
    <t>US5281310</t>
  </si>
  <si>
    <t>Sea water desalinating apparatus</t>
  </si>
  <si>
    <t>A solar apparatus such as a solar water heater or cooler comprising a cell which is partially transparent to the sun's rays and has an internal section formed by an assembly of two casing which surround one another and define the variable capacity of the absorber as well as various means for supplying, storing and discharging wate</t>
  </si>
  <si>
    <t>AT112621E AU644706B2 AU8985491A1 BR9105515A DE69104470C0 DE69104470T2 EP493210A1 EP493210B1 ES2064963T3 FR2670875A1 FR2670875B1 IL100467A0 IL100467A1 JP3069812B2 JP5079706A2 MA22369A1 MX0174033B MX9102740A OA9297A PT99932A PT99932B TR26741A US5281310</t>
  </si>
  <si>
    <t xml:space="preserve"> AU644706B2 AU8985491A1 EP493210B1 US5281310</t>
  </si>
  <si>
    <t>AR244856A1 AU618565B2 AU1400392A1 AU2647288A1 CN1032383C CN1070982A IL88572A0 IL88572A1 IL101193A0 IL101193A1 IL102787A0 IL102787A1 IN171035A MX0167384B MX9204428A NZ243573A TR26435A US4894993 US5148677 US5220792 US5404937 US5582690</t>
  </si>
  <si>
    <t xml:space="preserve"> US4894993 US5582690</t>
  </si>
  <si>
    <t>AT110157E AU632522B2 AU4699289A1 BR8906678A DE68917581C0 DZ1380A1 EG20015A EP378946A1 EP378946B1 ES2062080T3 FR2641064A1 FR2641064B1 IL92794A0 IL92794A1 JP2214502A2 JP3060050B2 MA21702A1 OA9109A PT92678A PT92678B TR24298A US5168728</t>
  </si>
  <si>
    <t xml:space="preserve"> EP378946B1 US5168728</t>
  </si>
  <si>
    <t>AU538620B2 AU5642880A1 CH646403A DE3010042A1 GB2045626A GB2045626B2 GB2100998A GB2100998B2 GB2123307A GB2123307B2 GB8315272A0 JP1148722C3 JP1148728C3 JP55127102A2 JP56026579A2 JP57041313B4 JP57041314B4 MY8600387A US4329205 US4421606 US4475988</t>
  </si>
  <si>
    <t xml:space="preserve"> JP55127102A2 US4329205 US4421606 US4475988</t>
  </si>
  <si>
    <t>AR67486A1 AU8274135A1 AU8274136A1 CN101821559A CN101878538A EA1000181A1 EA1000182A1 EP2172980A1 EP2189736A2 ES2311407AA ES2311407BA ES2352990AA ES2359999AA MA31682B1 MX2010000402A PE900843A1 US20100193030A1 US20100212654A1 WO2009007484A1 WO2009007485A2 WO2009007485A3</t>
  </si>
  <si>
    <t xml:space="preserve"> MX2010000402A</t>
  </si>
  <si>
    <t>AT41797A AT202766E AT404467B AU728428B2 AU6601998A1 CA2282507A1 CA2282507AA CN1108993C CN1250426A DE59800965C0 EP970018A1 EP970018B1 ES2158668T3 GR3036708T3 HK1026191A1 IL131714A0 JP2001514573T2 PT970018E US6165326 WO9840313A1</t>
  </si>
  <si>
    <t xml:space="preserve"> AU728428B2 CA2282507A1 CN1108993C CN1250426A ES2158668T3 GR3036708T3 WO9840313A1</t>
  </si>
  <si>
    <t>AU536652B2 AU4803679A1 BE881025A1 BR8003353A CA1139255A1 ES481547A1 ES8203230AA FR2458770A1 FR2458770B1 IL57551A0 IL57551A1 IN150986A MX0152744A PT71346A US4270981 US4323052 US4487659 WO8000077A1 ZA8003272A</t>
  </si>
  <si>
    <t xml:space="preserve"> US4270981</t>
  </si>
  <si>
    <t>AU3270792A1 AU3270792AH IL167543A0 US7431806 US7597785 US20040055866A1 US20050178648A1 US20060157335A1 US20060231379A1 US20060266042A1 US20090014312A1 WO04026767A2 WO04026767A3 WO06055548A2 WO06055548A3 WO06055548C1 WO06055548C2 WO06076056A2 WO06076056A3</t>
  </si>
  <si>
    <t xml:space="preserve"> US20040055866A1</t>
  </si>
  <si>
    <t>WO04063562A1</t>
  </si>
  <si>
    <t>System for multiple harnessing and complemented conversion of energy from sea waves, characterized in that it includes a structure of vertical guides along which said central floating body moves, a submerged captive-air tank, held up by said floating body, with the body and the tank so arranged that the movement of the submerged tank is contrary to that of the central floating body, the movement of the central floating body and of the submerged tank being transmitted to said means of conversion of the movement into pneumatic, electrical or hydraulic energ</t>
  </si>
  <si>
    <t>AT343720E AU4204228AA DE602004002928C0 DE602004002928T2 DK1581741T3 EP1581741A1 EP1581741B1 ES2224832AA ES2224832BA ES2275203T3 JP2006515046T2 NO326736B1 NO20053724A PT1581741E SI1581741T1 US7076949 US20060080957A1 WO04063562A1</t>
  </si>
  <si>
    <t xml:space="preserve"> EP1581741B1 US7076949 US20060080957A1 WO04063562A1</t>
  </si>
  <si>
    <t>AP200001968D AU749858B2 AU3324399A1 BR9909579A CN1300181A EA1982B1 EP1071317A1 EP1071317B1 ES2174597T3 ID26421A IL139028A0 MA24838A1 MX2000PA010123A NL1008903C2 OA11540A PT1071317E TR2984T2 WO9953745A1</t>
  </si>
  <si>
    <t xml:space="preserve"> EA1982B1</t>
  </si>
  <si>
    <t>AR39781A1 AU3231258A1 AU3231258BB CN1649652A EP1499408A2 EP1499408A4 IL164873A0 IL164873A1 JP2005524517T2 MX2004PA010729A NZ536005A US7527711 US20050067271A1 WO03092847A2 WO03092847A3 ZA408754A</t>
  </si>
  <si>
    <t xml:space="preserve"> AU3231258BB MX2004PA010729A NZ536005A US7527711 US20050067271A1</t>
  </si>
  <si>
    <t>WO02097265A1</t>
  </si>
  <si>
    <t>AT363027E AU2317163AB AU2317163BB DE10126222A1 DE10126222C2 DE10255320A1 DE10255320B4 DE50210205C0 EP1417411A1 EP1417411B1 ES2283571T3 JP4056005B2 JP2004530072T2 US6962053 US20040156728A1 WO02097265A1</t>
  </si>
  <si>
    <t xml:space="preserve"> AU2317163BB DE10126222C2 EP1417411B1 ES2283571T3 US6962053 US20040156728A1 WO02097265A1</t>
  </si>
  <si>
    <t>AT4655E AU528311B2 AU5303179A1 CA1130667A1 DE2966165C0 EP12006A2 EP12006A3 EP12006B1 IL58801A0 IL58801A1 IN158478A JP1188722C3 JP55092802A2 JP58018562B4 US4227373</t>
  </si>
  <si>
    <t xml:space="preserve"> DE2966165C0 EP12006B1 JP55092802A2 US4227373</t>
  </si>
  <si>
    <t>DE2543687A1 DE2543687C2 FR2300301A1 FR2300301B1 FR2308597A1 FR2308884A1 FR2308884B1 GB1530276A GB1530992A IT1048451A JP1173332C3 JP51064644A2 JP58007147B4 US4172766 US4350143</t>
  </si>
  <si>
    <t xml:space="preserve"> GB1530276A</t>
  </si>
  <si>
    <t>WO9816474A1</t>
  </si>
  <si>
    <t>AU719767B2 AU4871497A1 BR9712522A CN1233229A EP946423A1 EP946423B1 FR2754530A1 FR2764593A1 IL129365A0 IL129365A1 JP2001502597T2 OA11113A TR9900821T2 US6440275 WO9816474A1</t>
  </si>
  <si>
    <t xml:space="preserve"> EP946423B1 FR2754530A1 FR2764593A1 US6440275 WO9816474A1</t>
  </si>
  <si>
    <t>AU749472B2 AU1444999A1 DE69817608C0 EP1036274A1 EP1036274B1 ES2205582T3 IE81178B3 IE981011A2 NO322768B1 NO20002794A0 NO20002794A NZ505410A PT1036274E US6392314 WO9928623A1</t>
  </si>
  <si>
    <t xml:space="preserve"> EP1036274B1 NZ505410A WO9928623A1</t>
  </si>
  <si>
    <t>AU5180773A1 GB1508203A GB1558776A IL36385A0 IL36385A1 IL41316A0 IL41316A1 JP51049348A2 JP52087548A2 JP58037458A2 US3640850 US3856631 US3986938 US4009082</t>
  </si>
  <si>
    <t xml:space="preserve"> GB1508203A US4009082</t>
  </si>
  <si>
    <t>N/A</t>
  </si>
  <si>
    <t>AU6102073A1 AU6102173A1 AU6102273A1 CA991507A1 CA1015302A1 CA1017281A1 JP50022770A2 JP50022947A2 JP50022948A2 US3818703 US3818704 US3980527 US4384212 US4443708</t>
  </si>
  <si>
    <t xml:space="preserve"> AU6102073A1 CA1015302A1</t>
  </si>
  <si>
    <t>AU6282000AA CA2619100AA CN101292086A ECSP088196A EP1945938A1 IL189427A0 JP2009504977T2 KR2008059158A MX2008003265A NO20081296A US20100219065A1 WO2007019640A1 ZA802179A</t>
  </si>
  <si>
    <t xml:space="preserve"> KR2008059158A US20100219065A1</t>
  </si>
  <si>
    <t>AU7092896A1 CN1073534C CN1202872A DE59604191C0 EP854840A1 EP854840B1 ES2121525AA ES2121525BA ES2144769T3 IL124003A1 JP11513357T2 US6027607 WO9713722A1</t>
  </si>
  <si>
    <t xml:space="preserve"> EP854840B1 US6027607 WO9713722A1</t>
  </si>
  <si>
    <t>BE787751A1 BR7205528D0 ES405966A1 ES446008A1 FR2150348A1 FR2150348B1 GB1380790A IT961768A JP48034773A2 NL7211263A US3691020 ZA7204742A</t>
  </si>
  <si>
    <t xml:space="preserve"> GB1380790A US3691020 ZA7204742A</t>
  </si>
  <si>
    <t>AT106366E AU642433B2 AU6414890A1 DE69009484C0 EP491821A1 EP491821B1 FR2652077A1 FR2652077B1 JP5500631T2 OA9564A US5316626 WO9104228A1</t>
  </si>
  <si>
    <t xml:space="preserve"> WO9104228A1</t>
  </si>
  <si>
    <t>WO02063165A1</t>
  </si>
  <si>
    <t>The invention relates to a wind energy installation comprising a tower (66), a gondola (22) supported by the tower, a rotor (10, 12) mounted in the gondola (22), and at least one pressure pump (20) that is mechanically driven by said rotor and that feeds a raw water-treating reverse-osmosis plant, the components of said reverse osmosis plant being arranged in the tower (66</t>
  </si>
  <si>
    <t>AT408061E AU2240799BB DE10105181C1 DE50212757C0 EP1350028A1 EP1350028B1 ES2314034T3 JP4026061B2 JP2004537668T2 US7029576 US20040050760A1 WO02063165A1</t>
  </si>
  <si>
    <t xml:space="preserve"> AU2240799BB DE10105181C1 EP1350028B1 ES2314034T3 US7029576 US20040050760A1 WO02063165A1</t>
  </si>
  <si>
    <t>AT441030E AU3213772AA AU3213772AH DE60328971C0 EP1483502A2 EP1483502B1 JP2005520088T2 JP2008095702A2 US7075189 US20030168864A1 WO03076800A2 WO03076800A3</t>
  </si>
  <si>
    <t xml:space="preserve"> US20030168864A1 WO03076800A2</t>
  </si>
  <si>
    <t>AT296954E AU164098A5 DE60111221C0 EP1292765A1 EP1292765B1 ES2243502T3 GB14597A0 GB22869A0 GB2363430A GB2363430B2 GB2363431A WO0196737A1</t>
  </si>
  <si>
    <t xml:space="preserve"> WO0196737A1</t>
  </si>
  <si>
    <t>AU8322806A1 CA2703564AA CN101842520A EP2213768A1 EP2213768A4 ES2301441AA ES2301441BA JP2011503360T2 US20100230272A1 WO2009063107A1 WO2009063107A4</t>
  </si>
  <si>
    <t xml:space="preserve"> EP2213768A4 ES2301441AA</t>
  </si>
  <si>
    <t>AT142174E AU8192891A1 CA2112573A1 DE69121916C0 DE69121916T2 EP593465A1 EP593465B1 ES2096652T3 GR3021893T3 US5645693 WO9300299A1</t>
  </si>
  <si>
    <t xml:space="preserve"> EP593465A1 US5645693 WO9300299A1</t>
  </si>
  <si>
    <t>TW200482743B</t>
  </si>
  <si>
    <t>A desalination apparatus capable of obtaining fresh water stably at low cost by utilizing low-temperature waste, wherein the desalination apparatus including a heat exchanger 92 cooperating with an evaporation can 60 so as to subject a low-temperature waste heat 11 and raw water 62 in the evaporation can 60 to heat exchange and generate water vapor 63 in the evaporation can 60; a condenser 98 cooperating with a raw water tank 72 so as to receive the water vapor 63 from the evaporation can 60, cool the water vapor 63 by subjecting the water vapor 63 and raw water 71 in the raw water tank 72 to heat exchange and obtain distilled water 76; a distilled water tank for storing the distilled water 76; vacuum means for evacuating the evaporation can 60 and depressurizing the inside thereof so as to promote generation of water vapor 63 in the evaporation can 60; and raw water supply means for supplying raw water to the evaporation ca</t>
  </si>
  <si>
    <t>AU759283B2 AU1688299A1 CN1220633C CN1283167A EP1049650A1 ID26880A IL136958A0 JP2001526959T2 TW200482743B US6833056 WO9933751A1</t>
  </si>
  <si>
    <t xml:space="preserve"> CN1220633C CN1283167A EP1049650A1 TW200482743B US6833056</t>
  </si>
  <si>
    <t>CA2404410AA US4756666 US4859146 US5027735 US5052902 US5056447 US5094595 US5435259 US5507943 US6293121 US6327994</t>
  </si>
  <si>
    <t xml:space="preserve"> US5507943</t>
  </si>
  <si>
    <t>AP2056A AP26003819A0 AU4318837A1 BRI0418763A CN1997859A CN1997859B EP1756484A1 JP2007533950T2 US7552589 US20070245730A1 WO05103581A1</t>
  </si>
  <si>
    <t xml:space="preserve"> CN1997859B US7552589 US20070245730A1 WO05103581A1</t>
  </si>
  <si>
    <t>AU718088B2 AU2974397A1 EG21946A IL127483A0 IL127483A1 MA24438A1 US6510687 US6647717 US20020148222A1 WO9749913A1 ZA9705016A</t>
  </si>
  <si>
    <t xml:space="preserve"> US6510687 WO9749913A1</t>
  </si>
  <si>
    <t>WO05012184A1</t>
  </si>
  <si>
    <t>DESALINATION MACHINE</t>
  </si>
  <si>
    <t>A compact and economical array of vertical tube evaporators is disclosed in a multi-effect process, for desalination of sea water, brackish water, and in general to any water with dissolved solids, in order to produce fresh water for oil offshore platforms, ships, and for some arid locations, using rejected waste heat of thermal machines. This invention is based on a concentric disposition of the evaporators or stages, having three different specially designed evaporators, which the first stage is a shell and tube evaporator built in a ring format, named Ring Shell And Tube Evaporator, including an internal shell, and having a vapour chamber above its upper tubesheet; the intermediate stage is a bundle of tubes in a ring format named Ring Bundle Evaporator, having a vapour chamber above its upper tubesheet; and the last stage that is a bundle of tubes in a circular arrangement named Cylindrical Bundle Evaporato</t>
  </si>
  <si>
    <t>AU3246469A1 DE60328534C0 DK1648829T3 EP1648829A1 EP1648829B1 ES2330432T3 PT1648829E US7422663 US20060231377A1 WO05012184A1</t>
  </si>
  <si>
    <t xml:space="preserve"> EP1648829B1 PT1648829E US7422663 WO05012184A1</t>
  </si>
  <si>
    <t>AU662246B2 AU4862893A1 CA2106503A1 EP594537A1 JP6213134A2 NO933694A0 NO933694A NZ248771A US5329497 ZA9307182A</t>
  </si>
  <si>
    <t xml:space="preserve"> CA2106503A1</t>
  </si>
  <si>
    <t>AU718277B2 AU3190097A1 CN1160257C CN1228750A EP922676A1 EP922676A4 JP3698730B2 TW200401647B US6391162 WO9748646A1</t>
  </si>
  <si>
    <t xml:space="preserve"> CN1160257C CN1228750A EP922676A1 TW200401647B US6391162 WO9748646A1</t>
  </si>
  <si>
    <t>AU710973B2 AU857496A0 AU982896A0 AU1518097A1 AU3248194A1 AU4205133A1 AU5201039A1 AU6236026AA AU8201632A1 WO9733832A1</t>
  </si>
  <si>
    <t xml:space="preserve"> WO9733832A1</t>
  </si>
  <si>
    <t>WO2009019343A2</t>
  </si>
  <si>
    <t>AUTONOMOUS SEA WATER PURIFICATION DEVICE HAVING ALTERNATING SUBMERGED FILTRATION MODULES WITH MULTIPISTON LOW-PRESSURE CHAMBERS</t>
  </si>
  <si>
    <t>LOPEZ (SOCIÃTÃ PAR ACTIONS SIMPLIFIÃE)</t>
  </si>
  <si>
    <t>The invention relates to a sea water purification device comprising at least one pair of sea water filtration modules (10a, 10b), especially filtering by reverse osmosis, which are submerged in the marine environment and connected together by a motorized transmission (12, 13, 19) suitable for moving the filtration modules of each pair in reciprocating dipping/rising movements in the marine environment. Each filtration module (10a, 10b) comprises at least one high-pressure chamber associated with several low-pressure chamber</t>
  </si>
  <si>
    <t>AT501091E AU8285532A1 DE602008005451C0 EP2164808A2 EP2164808B1 ES2362322T3 FR2918364A1 FR2918364B1 WO2009019343A2 WO2009019343A3</t>
  </si>
  <si>
    <t xml:space="preserve"> EP2164808B1 FR2918364B1 WO2009019343A2</t>
  </si>
  <si>
    <t>IL50575A0 IL50575A1 US4118283 US4199406 US4199407 US4203805 US4203806 US4204914 US4211609</t>
  </si>
  <si>
    <t xml:space="preserve"> IL50575A1 US4118283 US4199406 US4199407 US4203805 US4203806 US4204914 US4211609</t>
  </si>
  <si>
    <t>AU503118B2 AU2950977A1 DE2650482A1 DE2650482B2 DE2650482C3 ES463875A1 GR63995A IL53163A0 ZA7706307A</t>
  </si>
  <si>
    <t xml:space="preserve"> AU503118B2 ES463875A1 ZA7706307A</t>
  </si>
  <si>
    <t>AU9261893A1 CA2649873AA CA2649873C CN102066268A EP2303784A1 KR2011034006A US20090314718A1 US20110068008A1 WO2009155683A1</t>
  </si>
  <si>
    <t xml:space="preserve"> US20090314718A1 US20110068008A1</t>
  </si>
  <si>
    <t>AU6317500A1 AU6317500BB CA2630582AA CN101351410A EP1951624A1 JP2009516788T2 RU8125141A US20100044206A1 WO2007059561A1</t>
  </si>
  <si>
    <t xml:space="preserve"> US20100044206A1 WO2007059561A1</t>
  </si>
  <si>
    <t>CA2699273A1 CN101855447A EP2193270A2 JP2010540816T2 KR2010082782A MX2010003016A US20100276935A1 WO2009037533A2 WO2009037533A3</t>
  </si>
  <si>
    <t xml:space="preserve"> CN101855447A KR2010082782A US20100276935A1 WO2009037533A3</t>
  </si>
  <si>
    <t>AP29005095A0 AU9227539AA CN101952583A EP2307706A2 IL190300A0 MX2010002416A US20110025072A1 WO2009116027A2 WO2009116027A3</t>
  </si>
  <si>
    <t xml:space="preserve"> US20110025072A1 WO2009116027A3</t>
  </si>
  <si>
    <t>AU7280570AA CA2659578AA EP2064441A1 GB615403A0 GB623368A0 GB2443195A GB2443195B2 KR9038923A WO2008015047A1</t>
  </si>
  <si>
    <t xml:space="preserve"> WO2008015047A1</t>
  </si>
  <si>
    <t>WO2008042893A2</t>
  </si>
  <si>
    <t>AU7303213A1 AU7303213BB CN101626816A EP2076320A2 MX2009003513A US20090077969A1 WO2008042893A2 WO2008042893A3 WO2008042893C1</t>
  </si>
  <si>
    <t xml:space="preserve"> US20090077969A1 WO2008042893A2</t>
  </si>
  <si>
    <t>AU3231258AA EP1499408A2 EP1499408A4 IL164873A0 JP2005524517T2 MX4010729A MX2004PA10729A US7527711 US20050067271A1</t>
  </si>
  <si>
    <t xml:space="preserve"> US7527711 US20050067271A1</t>
  </si>
  <si>
    <t>WO9427913A1</t>
  </si>
  <si>
    <t>DEVICE FOR DESALTING SEA-WATER</t>
  </si>
  <si>
    <t>The sea-water to be desalted is fine-sprayed through nozzles (3) against the underside (1b) of a plate-like component (1). The component (1) may, for example, be an aluminium plate forming a heat transfer medium and is exposed to solar radiation through glass cover plates (15). The water sprayed on the underside (1b) is distributed over the surface of the component (1) and evaporated by the heat stored therein. The water vapour passes through an outlet (27) to a condenser (10) in which it is condensed and finally through an outlet (12) in the form of fresh water, e.g. for irrigating areas of ground. The sea-water to be desalinated is preferably sprayed against the underside of the component (1) for only a few seconds from predetermined distances. To clean the component (1), sea-water may be sprayed for e.g. 1 to 1.5 minutes every hour against the underside of the component (1) to remove deposited salt and impuritie</t>
  </si>
  <si>
    <t>AT154335E AU6719394A1 CH689051A DE59403080C0 EP626345A1 EP626345B1 ES2104321T3 US5650050 WO9427913A1</t>
  </si>
  <si>
    <t xml:space="preserve"> EP626345B1 ES2104321T3 US5650050 WO9427913A1</t>
  </si>
  <si>
    <t>WO03000389A3</t>
  </si>
  <si>
    <t>PETRO SEP INTERNATIONAL LTD</t>
  </si>
  <si>
    <t>This present invention relates to a fluid separation module adapted to separate a given fluid mixture into permeate and retentate portions using bundles of hollow fiber membranes. The membranes may be composed of different kinds of membranes depending on the application being used to separate the fluid mixture. The fluid separation module may be used to separate fluid mixtures by a number of different processes, including but not limited to, pervaporation, vapour permeation, membrane distillation (both vacuum membrane distillation and direct contact membrane distillation), ultra filtration, microfiltration, nanofiltration, reverse osmosis, membrane stripping and gas separation. The present invention also provides an internal heat recovery process applied in association with those fluid separation applications where separation takes place by evaporation through the membrane of a large portion of the feed into permeate. Desalination and contaminated water purification by means of vacuum membrane distillation are just two examples where the internal heat recovery process may be applied. In these two examples, large portions of the feed are separated by membranes into a high purity water permeate stream by evaporation through the membranes and into a retentate stream containing a higher concentration of dissolved components than present in the feed. In this process the permeate vapour that is extracted from the fluid separation module is compressed by an external compressor to increase the temperature of the vapour higher than the temperature of the feed entering the separation module. Heat from the permeate vapour at the elevated temperature is transferred back to the incoming feed fluid mixture entering the fluid separation module in a condenser/heat exchang</t>
  </si>
  <si>
    <t>AU2312683A1 CA2351272AA CA2351272C US7459084 US20040211726A1 WO03000389A2 WO03000389A3 WO03000389B1</t>
  </si>
  <si>
    <t xml:space="preserve"> CA2351272C US7459084 WO03000389A3</t>
  </si>
  <si>
    <t>AU9288953A1 CA2733171A1 CA2733171AA EP2323743A1 NO330757B1 NO20083783A US20110132740A1 WO2010027268A1</t>
  </si>
  <si>
    <t xml:space="preserve"> WO2010027268A1</t>
  </si>
  <si>
    <t>AU9269812AA EP2310665A2 GB812739A0 GB2461859A GB2461859B2 US20110097220A1 WO2010004293A2 WO2010004293A3</t>
  </si>
  <si>
    <t xml:space="preserve"> US20110097220A1 WO2010004293A2</t>
  </si>
  <si>
    <t>AU9219675A1 CA2728844A1 CN101990739A EP2254986A2 MX2010009381A US20100320772A1 WO2009107132A2 WO2009107132A3</t>
  </si>
  <si>
    <t xml:space="preserve"> EP2254986A2 WO2009107132A2</t>
  </si>
  <si>
    <t>AU34172A5 DE10080273A0 DE19927056A1 DE50006327C0 EP1154957A2 EP1154957B1 WO0047526A2 WO0047526A3</t>
  </si>
  <si>
    <t xml:space="preserve"> WO0047526A2</t>
  </si>
  <si>
    <t>AU144680A5 JP4112771B2 JP4112772B2 JP4140677B2 JP2001276810A2 JP2001276811A2 JP2001276812A2 WO0172639A1</t>
  </si>
  <si>
    <t xml:space="preserve"> WO0172639A1</t>
  </si>
  <si>
    <t>EP345236A2</t>
  </si>
  <si>
    <t>A transportable device for producing fresh water by desalting salt water with the aid of solar energy. The device comprises an evaporation chamber (80) which consists of an enclosure having at least one part (79) which is pervious to solar radiation, a salt-water channel (1) which is located inwardly of the enclosure (80), and the salt water contained therein is directly and / or indirectly irradiated with solar radiation through the pervious part (79), such as to vapourise the salt water. The device also comprises a fresh water collecting chute (82). The salt-water channel (1) is positioned horizontally in spaced relationship with the bottom (59) of the enclosure (80) and rests, through the agency of spacer elements (74-77), on a solar energy absorber (63, 69) which forms the bottom of the enclosure. The absorber includes liquid- conducting ducts (70-73) operative in cooling vapour and condensing vapour onto the absorber, this condensate being collected in the fresh-water chute (82). $qThe salt-water channel (1) will preferably have the form of a flat, flexible strip which is divided into a bottom part and four side panels (2 - 5), these panels being intended to be raised from the bottom part, when using the device, and secured together in a liquid-tight fashion.</t>
  </si>
  <si>
    <t>AU3580789A1 EP345236A2 EP345236A3 SE461213B SE461213C SE8801996A0 SE8801996A SE8801996L</t>
  </si>
  <si>
    <t xml:space="preserve"> AU3580789A1 EP345236A2</t>
  </si>
  <si>
    <t>AU547629B2 AU7545481A1 CA1159003A1 EP48596A1 EP48596B1 MX0007227E US4319965</t>
  </si>
  <si>
    <t xml:space="preserve"> EP48596B1 US4319965</t>
  </si>
  <si>
    <t>AU2247049A1 EP1355859A2 US7560029 US20050145568A1 US20100108587A1 WO02060825A2 WO02060825A3</t>
  </si>
  <si>
    <t xml:space="preserve"> US7560029 US20100108587A1</t>
  </si>
  <si>
    <t>CN101005208A CN101005208B EP1798837A2 US7378820 US7560906 US20070138792A1 US20080224670A1</t>
  </si>
  <si>
    <t xml:space="preserve"> US7560906</t>
  </si>
  <si>
    <t>WO2007009196A1</t>
  </si>
  <si>
    <t>COMBINATION OF A DESALINATION PLANT AND A SALINITY GRADIENT POWER REVERSE ELECTRODIALYSIS PLANT AND USE THEROF</t>
  </si>
  <si>
    <t>The present invention is related to a desalination plant, comprising a sea water intake, a desalination unit comprising a reverse osmosis or a thermal desalination unit, a fresh water outlet and a brine outlet, characterised in that it further comprises a salinity gradient power unit comprising a brine inlet, a seawater inlet and a mixed water outlet, wherein said brine outlet is connected to said brine inlet and said salinity gradient power unit is arranged to generate an electrical current and wherein a solar power heater is comprised between the brine outlet and the brine inlet. The present invention is also related to a method for reducing the power consumption of a desalination plant providing fresh water and brine from sea water, comprising the steps of: - providing a salinity gradient power unit, - feeding said salinity gradient power unit with brine from said desalination plant as high salinity feed and sea water as low salinity feed, - heating said brine with solar power prior to feeding said brine to said salinity gradient power unit - generate an electrical current in said salinity gradient power unit, and - using said electrical current as an energy source for said desalination plan</t>
  </si>
  <si>
    <t>AU6272376A1 AU6272376BB EP1746680A1 IL188890A0 NZ566081A US20080230376A1 WO2007009196A1</t>
  </si>
  <si>
    <t xml:space="preserve"> EP1746680A1 US20080230376A1 WO2007009196A1</t>
  </si>
  <si>
    <t>CA2667749AA EP2021201A1 EP2021201A4 US7150153 US20030090233A1 US20060130481A1 WO2008057073A1</t>
  </si>
  <si>
    <t xml:space="preserve"> US7150153 US20030090233A1 US20060130481A1</t>
  </si>
  <si>
    <t>EP600876A1 ES2087819AA ES2087819BA JP7500526T2 KR169155B1 PL169577B1 WO9302964A1</t>
  </si>
  <si>
    <t xml:space="preserve"> EP600876A1 ES2087819AA KR169155B1 PL169577B1 WO9302964A1</t>
  </si>
  <si>
    <t>ES2014605AF ES2020718AF IT1240366A IT9067284A0 IT9067284A1 PT93778A PT93778B</t>
  </si>
  <si>
    <t xml:space="preserve"> ES2014605AF ES2020718AF</t>
  </si>
  <si>
    <t>WO02099279A1</t>
  </si>
  <si>
    <t>ORMAT INDUSTRIES LTD|SANTUCCI LAWRENCE</t>
  </si>
  <si>
    <t>An apparatus (10) and method for producing power and desalinated water from geothermal fluid comprising: a geothermal power plant (20) that produces power from geothermal fluid supplied thereto; apparatus (30) for supplying sea water to the condenser (28) of the geothermal power plant that produces heated sea water; and a desalination plant (40) to which the heated sea water is supplied and which produces drinking wate</t>
  </si>
  <si>
    <t>EP1402177A1 EP1402177A4 EP1402177B1 PT1402177E US6539718 US20020178723A1 WO02099279A1</t>
  </si>
  <si>
    <t xml:space="preserve"> EP1402177B1 US6539718 US20020178723A1 WO02099279A1</t>
  </si>
  <si>
    <t>DE59208502C0 EP593687A1 EP593687B1 ES2103978T3 GR3023989T3 JP7508207T2 WO9310048A1</t>
  </si>
  <si>
    <t xml:space="preserve"> EP593687B1 WO9310048A1</t>
  </si>
  <si>
    <t>AU126717A5 DE19960714A1 EP1244602A1 IL149627A0 JP2003516856T2 US20030062320A1 WO0144121A1</t>
  </si>
  <si>
    <t xml:space="preserve"> AU126717A5 EP1244602A1 IL149627A0 US20030062320A1 WO0144121A1</t>
  </si>
  <si>
    <t>AU211694A5 US6656361 US6673242 US6902672 US20040226876A1 WO0232533A2 WO0232533A3</t>
  </si>
  <si>
    <t xml:space="preserve"> US6656361 WO0232533A2</t>
  </si>
  <si>
    <t>EP20510A1 JP55500800T2 SE414302B SE414302C SE7810875A WO8000833A1</t>
  </si>
  <si>
    <t xml:space="preserve"> EP20510A1 WO8000833A1</t>
  </si>
  <si>
    <t>EP2313710A1 EP2339281A2 GB810982A0 GB921857A0 US20110146939A1 WO2010004302A1</t>
  </si>
  <si>
    <t xml:space="preserve"> WO2010004302A1</t>
  </si>
  <si>
    <t>AU8317021A1 US20090107831A1 US20110024281A1 WO2009055383A2 WO2009055383A3 WO2011047234A2</t>
  </si>
  <si>
    <t xml:space="preserve"> US20090107831A1 WO2009055383A3 WO2011047234A2</t>
  </si>
  <si>
    <t>GB718334A0 GB718463A0 GB719514A0 US20100192575A1 WO2009037515A2 WO2009037515A3</t>
  </si>
  <si>
    <t xml:space="preserve"> US20100192575A1 WO2009037515A2</t>
  </si>
  <si>
    <t>AU7348570A1 CN101636591A EA970808A1 EP2118499A1 US20100126160A1 WO2008106808A1</t>
  </si>
  <si>
    <t xml:space="preserve"> CN101636591A US20100126160A1 WO2008106808A1</t>
  </si>
  <si>
    <t>A novel fuel production plant and a seawater desalination system for use therein in which an evaporation water production system can be applied at a seawater intake quantity equivalent to that of reverse osmosis membrane system, the degree of freedom of the installation site of plant is high, salinity of produced water is reduced as compared with that of reverse osmosis membrane system, the merits of evaporation water production system of low maintenance cost can be enjoyed. A novel fuel producing section (100) produces synthesized gas from a material and synthesizes a novel fuel from the synthesized gas thus produced, and has exhaust heat recovery boilers (5, 8) for generating steam by recovering excess heat generated from these processes. An exhaust heat utilizing section (200) includes steam turbines (9, 12, 17, 18, 21) being driven with steam generated from the exhaust heat recovery boilers (5, 8). An open circulation cooling water supply section (300) supplies cooling water of a plant including that for steam turbine exhausting, and has seawater desalination units (38, 39) for desalinating seawater by evaporation method and supplying desalinated water in order to replenish the cooling water. Cooling water being supplied from the open circulation cooling water supply section is used for condensing the desalinated water produced at the seawater desalination units (38, 39).$L'invention concerne une nouvelle usine de production de combustible et un systÃ¨me de dessalement destinÃ© Ã  cette usine. Selon l'invention, un systÃ¨me de production d'eau d'Ã©vaporation peut Ãªtre mis en oeuvre avec une quantitÃ© d'entrÃ©e d'eau de mer Ã©quivalente Ã  celle d'un systÃ¨me Ã  membrane d'osmose inverse. En outre, le degrÃ© de libertÃ© du site d'installation de l'usine est Ã©levÃ©, et la salinitÃ© de l'eau produite est rÃ©duite par comparaison avec celle d'un systÃ¨me Ã  membrane d'osmose inverse. On obtient ainsi un systÃ¨me de production d'eau d'Ã©vaporation prÃ©sentant l'avantage d'un faible coÃ»t d'entretien. Un nouvelle unitÃ© de production de combustible (100) produit un gaz synthÃ©tisÃ© Ã  partir d'une matiÃ¨re et synthÃ©tise un nouveau combustible Ã  partir du gaz synthÃ©tisÃ© ainsi produit. Cette unitÃ© comprend des chaudiÃ¨res de rÃ©cupÃ©ration de chaleur de gaz d'Ã©chappement (5, 8) permettant de gÃ©nÃ©rer de la vapeur par rÃ©cupÃ©ration de la chaleur en excÃ¨s rÃ©sultant de ces opÃ©rations. Une unitÃ© d'utilisation de chaleur de gaz d'Ã©chappement (200) comprend des turbines Ã  vapeur (9, 12, 17, 18, 21) entraÃ®nÃ©es au moyen de la vapeur gÃ©nÃ©rÃ©e Ã  partir des chaudiÃ¨res de rÃ©cupÃ©ration de chaleur de gaz d'Ã©chappement (5, 8). Une unitÃ© d'alimentation en eau de refroidissement Ã  circulation ouverte (300) achemine l'eau de refroidissement d'une usine, y compris celle pour l'Ã©vacuation de la turbine Ã  vapeur, et comprend des unitÃ©s de dessalement d'eau de mer (38, 39) destinÃ©es Ã  dessaler l'eau de mer au moyen d'un procÃ©dÃ© d'Ã©vaporation et Ã  acheminer l'eau dessalÃ©e de maniÃ¨re Ã  rÃ©gÃ©nÃ©rer l'eau de refroidissement. L'eau de refroidissement acheminÃ©e Ã  partir de l'unitÃ© d'alimentation en eau de refroidissement Ã  circulation ouverte est utilisÃ©e pour condenser l'eau dessalÃ©e produite au niveau des unitÃ©s de dessalement d'eau de mer (38, 39</t>
  </si>
  <si>
    <t>AU3242051A1 AU3242051AH EP1645613A1 EP1645613A8 US20070039324A1 WO04108860A1</t>
  </si>
  <si>
    <t xml:space="preserve"> AU3242051A1 EP1645613A1 US20070039324A1 WO04108860A1</t>
  </si>
  <si>
    <t>US20110030675A1 US20110070635A1 US20110113806A1 US20110126825A2 WO2011017374A2 WO2011017374A3</t>
  </si>
  <si>
    <t xml:space="preserve"> US20110070635A1</t>
  </si>
  <si>
    <t>US6919000 US7225620 US20040113291A1 US20050230238A1 WO06138516A2 WO06138516A3</t>
  </si>
  <si>
    <t xml:space="preserve"> US6919000 US20040113291A1</t>
  </si>
  <si>
    <t>EP3904B1</t>
  </si>
  <si>
    <t>[From equivalent  EP0003904A1] Improvements in or relating to apparatus for the desalination of seawater. $qThe invention relates to desalination apparatus which utilises solar energy and is thereby capable of continuously providing sufficient pure water for drinking, irrigation, etc. economically. A lagoon for seawater is heated by solar energy and the seawater is transferred to a vacuum boiler (30), steam being delivered through a turbine (54) to a condenser (22). The turbine (54) generates the power necessary for the running of the apparatus. Pure water is collected from the condenser (22) and the seawater remaining in the boiler (30) is returned to the lagoon through flexible tubes (14) arranged on a terraced support sloping down to the lagoon, the tubes (14) defining a collector for solar energy. The salinity balance in the seawater returned from the boiler (30) is maintained continuously by a flow circuit (44, 48) so arranged as to require no additional power consumption.</t>
  </si>
  <si>
    <t>DE2962863C0 EP3904A1 EP3904B1 GB2016938A GB2016938B2 JP54155177A2</t>
  </si>
  <si>
    <t xml:space="preserve"> DE2962863C0 EP3904B1</t>
  </si>
  <si>
    <t>WO04076335A2</t>
  </si>
  <si>
    <t>AU3303293AA AU3303293AH NO316660B1 NO20030172A0 WO04076335A2 WO04076335A3</t>
  </si>
  <si>
    <t xml:space="preserve"> WO04076335A2</t>
  </si>
  <si>
    <t>AU639743B2 AU6985491A1 DZ1488A1 JP3219812A2 OA9340A US5160214</t>
  </si>
  <si>
    <t xml:space="preserve"> US5160214</t>
  </si>
  <si>
    <t>FR2941224A1 FR2941227A1 IL211239A0 WO2010020723A2 WO2010020723A3 WO2010020723C2</t>
  </si>
  <si>
    <t xml:space="preserve"> FR2941224A1</t>
  </si>
  <si>
    <t>CN101189051A DE202005007278U1 EP1877151A1 JP2008540073T2 US20090090612A1 WO06119836A1</t>
  </si>
  <si>
    <t xml:space="preserve"> DE202005007278U1</t>
  </si>
  <si>
    <t>AU216931A5 DE10057578A1 DE10194977A0 EP1409932A1 WO0240925A1</t>
  </si>
  <si>
    <t xml:space="preserve"> WO0240925A1</t>
  </si>
  <si>
    <t>AU621473B2 AU5238690A1 US4966655 US5158650 WO9114487A1</t>
  </si>
  <si>
    <t xml:space="preserve"> WO9114487A1</t>
  </si>
  <si>
    <t>AU8743898A1 CA2307893A1 EP1032763A1 EP1032763A4 WO9911925A1</t>
  </si>
  <si>
    <t xml:space="preserve"> EP1032763A1</t>
  </si>
  <si>
    <t>AU6276948A1 CN101238072A US20070029255A1 WO2007018702A2 WO2007018702A3</t>
  </si>
  <si>
    <t xml:space="preserve"> US20070029255A1</t>
  </si>
  <si>
    <t>AU3221824AA US6863806 US20030189000A1 US20050236840A1 WO03087569A1</t>
  </si>
  <si>
    <t xml:space="preserve"> US6863806 US20030189000A1 US20050236840A1 WO03087569A1</t>
  </si>
  <si>
    <t>GB2401405A</t>
  </si>
  <si>
    <t>ADAMSON THOMAS|T GEN SERVICES LTD</t>
  </si>
  <si>
    <t>GB309964A GB409720A0 GB2401405A1 GB2401405A GB2401405B2</t>
  </si>
  <si>
    <t xml:space="preserve"> GB2401405A</t>
  </si>
  <si>
    <t>US7535117 US7755211 US20080088134A1 US20080238103A1 WO2009120930A1</t>
  </si>
  <si>
    <t xml:space="preserve"> US7755211</t>
  </si>
  <si>
    <t>US20070241566A1 WO2007100639A2 WO2007100639A3 WO2007100639C1 WO2007100639C2</t>
  </si>
  <si>
    <t xml:space="preserve"> US20070241566A1 WO2007100639A2</t>
  </si>
  <si>
    <t>FR2642416A1 FR2642416B1 FR2661172A2 FR2661172B2 US5112446</t>
  </si>
  <si>
    <t xml:space="preserve"> US5112446</t>
  </si>
  <si>
    <t>AU3538097A1 DE19728494A1 DE19780650A0 EP910444A1 WO9801202A1</t>
  </si>
  <si>
    <t xml:space="preserve"> DE19728494A1 EP910444A1 WO9801202A1</t>
  </si>
  <si>
    <t>AU2381595A1 US5405503 US5622605 US5925223 WO9632176A1</t>
  </si>
  <si>
    <t xml:space="preserve"> US5925223</t>
  </si>
  <si>
    <t>CN1587689A CN1721694A CN1810656A CN1844787A WO06005242A1</t>
  </si>
  <si>
    <t xml:space="preserve"> CN1721694A</t>
  </si>
  <si>
    <t>DE3232658A1 IL69609A0 IL69609A1 IN159323A</t>
  </si>
  <si>
    <t xml:space="preserve"> DE3232658A1 IL69609A0 IN159323A</t>
  </si>
  <si>
    <t>AU4651685A1 GB2163418A GB8520597A0 US4569676</t>
  </si>
  <si>
    <t xml:space="preserve"> US4569676</t>
  </si>
  <si>
    <t>JP1188099C3 JP56124483A2 JP58021557B4 US4373996</t>
  </si>
  <si>
    <t xml:space="preserve"> JP56124483A2 US4373996</t>
  </si>
  <si>
    <t>US20100051015A1 US20100051018A1 US20100205963A1 WO2010024830A1</t>
  </si>
  <si>
    <t xml:space="preserve"> US20100205963A1</t>
  </si>
  <si>
    <t>AU8336266A1 AU10100471AD AU10100471BD WO2009073929A1</t>
  </si>
  <si>
    <t xml:space="preserve"> WO2009073929A1</t>
  </si>
  <si>
    <t>DE102006052671A1 DE202007015582U1 EP1923354A2 EP1923354A3</t>
  </si>
  <si>
    <t xml:space="preserve"> DE102006052671A1 EP1923354A2</t>
  </si>
  <si>
    <t>EP1971551A2 US20070131534A1 WO2007063395A2 WO2007063395A3</t>
  </si>
  <si>
    <t xml:space="preserve"> US20070131534A1 WO2007063395A2</t>
  </si>
  <si>
    <t>WO2010046657A1</t>
  </si>
  <si>
    <t>METHOD AND APPARATUS FOR DISTILLING WATER FROM SEA WATER</t>
  </si>
  <si>
    <t>A method of distilling water from sea water, the method comprising the steps of : a) providing an elongate sea water conduit (12) and an elongate distilled water conduit (14) which is spaced from the sea water conduit (12), the sea water conduit (12) and the distilled water conduit (14) being fluidly interconnected by a vapour passage (16); b) pumping sea water into the sea water conduit (12) to a level below an inlet (66) of the vapour passage (16); c) heating the sea water in the sea water conduit (12) using solar energy via an opaque solar collector (22) forming at least part of the sea water conduit (12) such that the sea water therein is in direct contact with the solar collector (22) so as to be heated by conduction; d) feeding saline effluent through an effluent conduit (34) in the sea water conduit (12) and in contact with the sea water in an upstream direction of the sea water conduit (12) so that the saline effluent further heats the sea water; e) collecting distilled water in the distilled water conduit (14) as condensate which has passed as water vapour through the vapour passage (16) from the heated sea water conduit (12); f) channelling the distilled water in the distilled water conduit (14) to an outlet for use. Apparatus is also provide</t>
  </si>
  <si>
    <t>AU9306126A1 GB819540A0 GB2464724A WO2010046657A1</t>
  </si>
  <si>
    <t xml:space="preserve"> AU9306126A1 GB819540A0 GB2464724A WO2010046657A1</t>
  </si>
  <si>
    <t>US7955478 US20080190755A1 WO2008100706A2 WO2008100706A3</t>
  </si>
  <si>
    <t xml:space="preserve"> US7955478</t>
  </si>
  <si>
    <t>ES2078885AA ES2078885BA ES2082724AA ES2082724BA</t>
  </si>
  <si>
    <t xml:space="preserve"> ES2078885AA</t>
  </si>
  <si>
    <t>WO2007012683A2</t>
  </si>
  <si>
    <t>ES2291081AA ES2291081BA WO2007012683A2 WO2007012683A3</t>
  </si>
  <si>
    <t xml:space="preserve"> WO2007012683A2</t>
  </si>
  <si>
    <t>CN101049982A EP1840090A2 EP1840090A3 US20070235383A1</t>
  </si>
  <si>
    <t xml:space="preserve"> CN101049982A EP1840090A3 US20070235383A1</t>
  </si>
  <si>
    <t>AU3256485AA US7023104 US20040007881A1 WO04007953A1</t>
  </si>
  <si>
    <t xml:space="preserve"> US7023104 US20040007881A1 WO04007953A1</t>
  </si>
  <si>
    <t>GB2031527B US4204406 US4335576 ZA7904524A</t>
  </si>
  <si>
    <t xml:space="preserve"> US4335576</t>
  </si>
  <si>
    <t>US20090165455A1 WO2009083982A2 WO2009083982A3 WO2009083982A4</t>
  </si>
  <si>
    <t xml:space="preserve"> WO2009083982A2</t>
  </si>
  <si>
    <t>NO328608B1 NO20082853A WO2009154475A2 WO2009154475A3</t>
  </si>
  <si>
    <t xml:space="preserve"> WO2009154475A2</t>
  </si>
  <si>
    <t>GB502604A0 GB510201A0 GB2423120A GB2423120B2</t>
  </si>
  <si>
    <t xml:space="preserve"> GB2423120A</t>
  </si>
  <si>
    <t>GB1472661A IL44116A0 IL44116A1 JP50112637A2</t>
  </si>
  <si>
    <t xml:space="preserve"> GB1472661A</t>
  </si>
  <si>
    <t>AU3846995A1 IL115953A0 WO9615411A1 ZA9509574A</t>
  </si>
  <si>
    <t xml:space="preserve"> WO9615411A1</t>
  </si>
  <si>
    <t>AU8645398A1 IT1296306B1 ITRM970473A1 WO9906323A1</t>
  </si>
  <si>
    <t xml:space="preserve"> WO9906323A1</t>
  </si>
  <si>
    <t>US5853549 US5968312 US6254734 US6309513</t>
  </si>
  <si>
    <t xml:space="preserve"> US5853549 US6309513</t>
  </si>
  <si>
    <t>SE519164C2 SE9902374A0 SE9902374A SE9902374L</t>
  </si>
  <si>
    <t xml:space="preserve"> SE519164C2</t>
  </si>
  <si>
    <t>AU3277592A1 JP2006150147A2 JP2006150148A2 WO04056707A1</t>
  </si>
  <si>
    <t xml:space="preserve"> WO04056707A1</t>
  </si>
  <si>
    <t>AU3301243A1 AU3301243AH WO04035168A2 WO04035168A3</t>
  </si>
  <si>
    <t xml:space="preserve"> AU3301243A1</t>
  </si>
  <si>
    <t>CN1863736A EP1678082A2 WO05012180A2 WO05012180A3</t>
  </si>
  <si>
    <t xml:space="preserve"> CN1863736A WO05012180A2</t>
  </si>
  <si>
    <t>WO2007079235A2</t>
  </si>
  <si>
    <t>INTEGRATED ELECTRICAL AND THERMAL ENERGY SOLAR CELL SYSTEM</t>
  </si>
  <si>
    <t>CN101351896A US20070157922A1 WO2007079235A2 WO2007079235A3</t>
  </si>
  <si>
    <t xml:space="preserve"> US20070157922A1 WO2007079235A2</t>
  </si>
  <si>
    <t>US7902418 US20080021254A1 US20080169203A1 WO2008012791A1</t>
  </si>
  <si>
    <t xml:space="preserve"> US20080169203A1 WO2008012791A1</t>
  </si>
  <si>
    <t>AU10200189BA KR2011015354A WO2011016593A1 WO2011016606A1</t>
  </si>
  <si>
    <t xml:space="preserve"> AU10200189BA KR2011015354A</t>
  </si>
  <si>
    <t>EP803476B1</t>
  </si>
  <si>
    <t>RÃ¶MER AZIZA</t>
  </si>
  <si>
    <t>[From equivalent  EP0803476A1] Solar-powered emergency apparatus supplying high quality drinking water An emergency processing apparatus providing crystal-clear, hygienically-acceptable, sterilised, micro-filtered, odourless, partly de-salted drinking water in definite amounts uses (A) solar energy via photo-voltaic cells (2), a buffer battery (4) and an electrolysis cell (6) for preparing a sodium hypochlorite oxidation disinfectant; and (B) a downstream active carbon micro-filter (11); as well as (C) a desalting ion-exchanger (12).</t>
  </si>
  <si>
    <t>AT179683E DE59601821C0 EP803476A1 EP803476B1</t>
  </si>
  <si>
    <t xml:space="preserve"> EP803476B1</t>
  </si>
  <si>
    <t>WO2009000249A2</t>
  </si>
  <si>
    <t>DE102007029921B3 DE112008002304A5 WO2009000249A2 WO2009000249A3</t>
  </si>
  <si>
    <t xml:space="preserve"> WO2009000249A2</t>
  </si>
  <si>
    <t>JP1628630C3 JP2054158B4 JP61057289A2</t>
  </si>
  <si>
    <t xml:space="preserve"> JP61057289A2</t>
  </si>
  <si>
    <t>JP1161935C3 JP55142585A2 JP57052872B4</t>
  </si>
  <si>
    <t xml:space="preserve"> JP55142585A2</t>
  </si>
  <si>
    <t>JP1190772C3 JP56084680A2 JP58021554B4</t>
  </si>
  <si>
    <t xml:space="preserve"> JP56084680A2</t>
  </si>
  <si>
    <t>JP1254328C3 JP56087490A2 JP59027238B4</t>
  </si>
  <si>
    <t xml:space="preserve"> JP56087490A2</t>
  </si>
  <si>
    <t>JP1190001C3 JP56129081A2 JP58021556B4</t>
  </si>
  <si>
    <t xml:space="preserve"> JP56129081A2</t>
  </si>
  <si>
    <t>JP1188780C3 JP52026373A2 JP58020679B4</t>
  </si>
  <si>
    <t xml:space="preserve"> JP52026373A2</t>
  </si>
  <si>
    <t>JP1153851C3 JP53002385A2 JP57048990B4</t>
  </si>
  <si>
    <t xml:space="preserve"> JP53002385A2</t>
  </si>
  <si>
    <t>JP1379789C3 JP54116382A2 JP61045518B4</t>
  </si>
  <si>
    <t xml:space="preserve"> JP54116382A2</t>
  </si>
  <si>
    <t>WO2010104273A2</t>
  </si>
  <si>
    <t>PURIFIED WATER-PRODUCING DEVICE AND PURIFIED WATER PRODUCTION METHOD USING SOLAR ENERGY</t>
  </si>
  <si>
    <t>INDUSTRY-ACADEMIC COOPERATION FOUNDATION GYEONGSANG NATIONAL UNIVERSITY</t>
  </si>
  <si>
    <t>Disclosed is a purified water-producing device which simultaneously uses solar-thermal energy and solar-optical energy. The purified water-producing device according to the present invention comprises: a purified-water generating unit for making water vapour by evaporating sea water and making purified water by condensing the water vapour; a heating unit for supplying the purified water generating unit with the heat necessary to evaporate the sea water; a solar-thermal unit for absorbing the sun's heat and supplying heat to the heating unit; and a solar-optical unit for making electrical energy by absorbing sunlight, supplying the electrical energy to the heating unit and the purified-water generating unit, and supplying heat to the heating uni</t>
  </si>
  <si>
    <t>KR2010102902A WO2010104273A2 WO2010104273A3</t>
  </si>
  <si>
    <t xml:space="preserve"> KR2010102902A WO2010104273A2</t>
  </si>
  <si>
    <t>WO2010104897A2</t>
  </si>
  <si>
    <t>US20100242475A1 WO2010104897A2 WO2010104897A3</t>
  </si>
  <si>
    <t xml:space="preserve"> US20100242475A1 WO2010104897A2</t>
  </si>
  <si>
    <t>US20100270236A1 WO2010124170A2 WO2010124170A3</t>
  </si>
  <si>
    <t xml:space="preserve"> US20100270236A1 WO2010124170A2</t>
  </si>
  <si>
    <t>FR2945109A1 WO2010128218A2 WO2010128218A3</t>
  </si>
  <si>
    <t xml:space="preserve"> WO2010128218A2</t>
  </si>
  <si>
    <t>DE102009024498A1 DE102009031956A1 WO2010075847A2</t>
  </si>
  <si>
    <t xml:space="preserve"> WO2010075847A2</t>
  </si>
  <si>
    <t>CA2543020A1 US7608171 US20070108037A1</t>
  </si>
  <si>
    <t xml:space="preserve"> US7608171</t>
  </si>
  <si>
    <t>US20090255797A1 WO2009121060A2 WO2009121060A3</t>
  </si>
  <si>
    <t xml:space="preserve"> US20090255797A1</t>
  </si>
  <si>
    <t>ES2293820AA ES2293820BA WO2007099184A1</t>
  </si>
  <si>
    <t xml:space="preserve"> WO2007099184A1</t>
  </si>
  <si>
    <t>WO05049893A1</t>
  </si>
  <si>
    <t>FRESH WATER GENERATION SYSTEM AND METHOD</t>
  </si>
  <si>
    <t>INSPIRED INDUSTRIES LLC</t>
  </si>
  <si>
    <t>A fresh water generation system (20) and method are provided wherein the system (20) is self-contained and non-polluting. The system (20) may include an electrolysis cell (22), an energy generation cell (24) and a power source/supply (26). The system (20) accepts non-potable water sources, such as seawater, and generates fresh potable drinking water.$L'invention concerne un systÃ¨me de gÃ©nÃ©ration d'eau fraÃ®che (20) et une mÃ©thode dans laquelle le systÃ¨me (20) est autonome et non polluant. Le systÃ¨me (20) peut comprendre en cellule d'Ã©lectrolyse (22), une cellule de gÃ©nÃ©ration d'Ã©nergie (24) et une source d'alimentation (26). Le systÃ¨me (20) de l'invention accepte des sources d'eau non potable, notamment de l'eau de mer, et gÃ©nÃ¨re de l'eau potable fraÃ®ch</t>
  </si>
  <si>
    <t>US20050103643A1 US20050236278A1 WO05049893A1</t>
  </si>
  <si>
    <t xml:space="preserve"> US20050103643A1 US20050236278A1 WO05049893A1</t>
  </si>
  <si>
    <t>AU223432A5 DE10047522A1 WO0224576A1</t>
  </si>
  <si>
    <t xml:space="preserve"> AU223432A5 WO0224576A1</t>
  </si>
  <si>
    <t>JP1397194C3 JP55111890A2 JP62000756B4</t>
  </si>
  <si>
    <t xml:space="preserve"> JP55111890A2</t>
  </si>
  <si>
    <t>JP1161933C3 JP55139888A2 JP57052871B4</t>
  </si>
  <si>
    <t xml:space="preserve"> JP55139888A2</t>
  </si>
  <si>
    <t>JP1162780C3 JP56051281A2 JP57054190B4</t>
  </si>
  <si>
    <t xml:space="preserve"> JP56051281A2</t>
  </si>
  <si>
    <t>JP1229520C3 JP56147679A2 JP59002550B4</t>
  </si>
  <si>
    <t xml:space="preserve"> JP56147679A2</t>
  </si>
  <si>
    <t>JP1445648C3 JP57021976A2 JP62056797B4</t>
  </si>
  <si>
    <t xml:space="preserve"> JP57021976A2</t>
  </si>
  <si>
    <t>FR1474338A GB1070824A US3390056</t>
  </si>
  <si>
    <t xml:space="preserve"> GB1070824A</t>
  </si>
  <si>
    <t>DE1642456A1 FR1569637A GB1166840A</t>
  </si>
  <si>
    <t xml:space="preserve"> GB1166840A</t>
  </si>
  <si>
    <t>JP1061741C3 JP54029879A2 JP56003793B4</t>
  </si>
  <si>
    <t xml:space="preserve"> JP54029879A2</t>
  </si>
  <si>
    <t>ES2303479AA ES2303479BA WO2008092969A1</t>
  </si>
  <si>
    <t xml:space="preserve"> WO2008092969A1</t>
  </si>
  <si>
    <t>ES2265738AA ES2265738BA WO06037828A1</t>
  </si>
  <si>
    <t xml:space="preserve"> ES2265738AA WO06037828A1</t>
  </si>
  <si>
    <t>WO2010025532A2</t>
  </si>
  <si>
    <t>PLANT FOR ELECTRICITY GENERATION AND/OR DESALINATION BY WATER CURRENT TURBINES</t>
  </si>
  <si>
    <t>The proposed invention describes a plant for electricity production and/or water desalination, by using submerged turbines and other equipments. In the desalination operation, the plant does not use electricity. The plant can operate at rivers or at oceans. Both in the rivers and in the oceans, the plant can operate with the turbines fixed in the ground or in a floating-anchored structure. In rivers, the equipment of electricity generation and/or desalination are installed in one of the borders. In the ocean, these equipment are installed above the water level, in a platform fixed at the seabed, in cases of oceans with up to 50 meters deep. For oceans with more than 50 meters deep, these equipment are installed in a semi-submersible platform that is anchored to the seabed. In both of these configurations, the turbines can be fixed in other floating structure, that is also anchored to the seabed. In all the installation purposes of the plant, the turbines are interconnected to the equipment of electricity and/or desalination, through a rigid or flexible pipe. The plant can be installed for three different purposes: 1 - Electricity generation. 2 - Water desalination 3 - Electricity generation and desalinatio</t>
  </si>
  <si>
    <t>BRI0803419A2 WO2010025532A2 WO2010025532A3</t>
  </si>
  <si>
    <t xml:space="preserve"> WO2010025532A2</t>
  </si>
  <si>
    <t>WO05045242A1</t>
  </si>
  <si>
    <t>WAVE ENERGY CONVERTER</t>
  </si>
  <si>
    <t>An improved wave energy converter for use in offshore and deep-sea locations. The wave energy converter is adapted for secure attachment to the bottom of a body of water (e.g., the ocean floor), preferably beyond the breaker zone. The wave energy converter is selectively adjustable in length. A hydraulic power generation system is used to convert the energy present in the waves into hydraulic power that can be use to generate electricity and for other purposes, such as desalinization. The system may include a hydraulic piston assembly, a floatation device that is connected to the piston assembly, high and low pressure hydraulic reservoirs, and a hydraulically driven power generator. The floatation device moves upward in response to rising waves, and downward under the force of gravity in response to falling waves. The system utilizes this downward gravitational force to discharge fluid from the piston assembly, which in turn, drives the power generator. A control system is used to detect water conditions and to selectively adjust the length of the support structure and the fluid flow characteristics to dynamically optimize power generation based on changing water conditions.$L'invention concerne un convertisseur d'énergie d'ondes destiné à être utilisé dans des lieux offshore et en haute mer. Le convertisseur d'énergie d'ondes est conçu pour assurer la fixation au fond d'un plan d'eau (p. ex., au sol océanique), de préférence en dehors de la zone des brisants. Le convertisseur d'énergie d'ondes est sélectivement réglable en hauteur. Un système de génération d'énergie hydraulique est utilisé pour convertir l'énergie des ondes en énergie hydraulique qui peut s'utiliser pour générer de l'électricité ainsi qu'à d'autres fins telles que le dessalage. Le système peut comprendre un ensemble de pistons hydrauliques, un dispositif de flottaison qui est relié à l'ensemble de pistons, des réservoirs de haute et de basse pressions hydrauliques et un générateur de puissance à entraînement hydraulique. Le dispositif de flottaison se déplace vers le haut en réponse aux ondes montantes, et vers le bas sous l'effet de la gravité en réponse aux ondes descendantes. Le système utilise la force de gravitation dirigée vers le bas pour refouler le fluide de l'ensemble de pistons qui, à son tour, entraîne le générateur d'électricité. Un système de commande est utilisé pour déterminer les conditions de l'eau et pour ajuster sélectivement la longueur de la structure de support et les caractéristiques du flux de fluide afin d'optimiser dynamiquement la génération d'énergie en fonction des conditions de l'eau qui changen</t>
  </si>
  <si>
    <t>US6812588 US20050084333A1 WO05045242A1</t>
  </si>
  <si>
    <t xml:space="preserve"> US6812588 US20050084333A1 WO05045242A1</t>
  </si>
  <si>
    <t>GB2435494A</t>
  </si>
  <si>
    <t>ADRIAN DAVID</t>
  </si>
  <si>
    <t>GB525304A0 GB2435494A1 GB2435494A</t>
  </si>
  <si>
    <t xml:space="preserve"> GB2435494A</t>
  </si>
  <si>
    <t>ES2235647AA ES2235647BA WO05061886A1</t>
  </si>
  <si>
    <t xml:space="preserve"> WO05061886A1</t>
  </si>
  <si>
    <t>CA2692188A1 MX2008016461A WO2007148952A1</t>
  </si>
  <si>
    <t xml:space="preserve"> MX2008016461A WO2007148952A1</t>
  </si>
  <si>
    <t>WO06078419A1</t>
  </si>
  <si>
    <t>SYSTEM AND METHOD FOR IN-LINE GEOTHERMAL AND HYDROELECTRIC GENERATION</t>
  </si>
  <si>
    <t>A stack system and method for in-line geothermal and hydroelectric generation from recovered natural gas-fired water/steam process waste heat. The stack system and method is a new way of reusing natural gas fired water/heat process waste heat to make more electricity from the same Btu inputs. The stack system 0nd method uses warm industrial demineralized water from various sources, a micro-managed combined stack flue system and specific terrain to ring out every bit of energy possible from traditional, heretofore, acceptable wastes. The stack uses two marginal waste heat sources to make one significant heat source for additional fossil fuel-free generation. This stack is unique in that it incorporates tandem, geothermal and hydroelectric generators. The stack can be applied to closed-loop (Power Stack) and open-loop (Desalination Stack) processe</t>
  </si>
  <si>
    <t>US7788924 US20070137202A1 WO06078419A1</t>
  </si>
  <si>
    <t xml:space="preserve"> US20070137202A1 WO06078419A1</t>
  </si>
  <si>
    <t>DE4007016A1 FR2659727A1 US4979374</t>
  </si>
  <si>
    <t xml:space="preserve"> FR2659727A1 US4979374</t>
  </si>
  <si>
    <t>JP1642384C3 JP3000118B4 JP62168587A2</t>
  </si>
  <si>
    <t xml:space="preserve"> JP62168587A2</t>
  </si>
  <si>
    <t>CA1334979A1 US4776171 US4883823</t>
  </si>
  <si>
    <t xml:space="preserve"> US4883823</t>
  </si>
  <si>
    <t>DE4208313A1 DE4303914A1 DE9308240U1</t>
  </si>
  <si>
    <t xml:space="preserve"> DE4303914A1</t>
  </si>
  <si>
    <t>AU7607794A1 DE4329802A1 WO9506513A1</t>
  </si>
  <si>
    <t xml:space="preserve"> WO9506513A1</t>
  </si>
  <si>
    <t>AU692695A0 AU7686496A1 WO9720774A1</t>
  </si>
  <si>
    <t xml:space="preserve"> WO9720774A1</t>
  </si>
  <si>
    <t>US20110067398A1 US20110067690A1 WO2011035232A2</t>
  </si>
  <si>
    <t xml:space="preserve"> US20110067690A1 WO2011035232A2</t>
  </si>
  <si>
    <t>AU9255198A1 EP999996A1 WO9906322A1</t>
  </si>
  <si>
    <t xml:space="preserve"> AU9255198A1 EP999996A1 WO9906322A1</t>
  </si>
  <si>
    <t>AU2743899A1 IL123588A0 WO9946206A1</t>
  </si>
  <si>
    <t xml:space="preserve"> WO9946206A1</t>
  </si>
  <si>
    <t>WO9734831A1</t>
  </si>
  <si>
    <t>SALTWATER DISTILLATION HOUSING</t>
  </si>
  <si>
    <t>TOP ECOLOGY CO LTD</t>
  </si>
  <si>
    <t>The object of the present invention is to provide a saltwater distillation housing that uses solar energy for efficiently evaporating, condensing, and desalinating saltwater. A housing wall (3) of the saltwater distillation housing opposite an incident wall (2) of solar light (1) comprises an inner vapor current separating plate (6) inside the housing along an outer wall (5) and an outer vapor current separating plate (7) outside the housing; and at the exterior surface of the outer wall (5) covered with the outer vapor current separating plate (7), a water retentive material (8) of non-woven fabric or cotton cloth is attached; and cooling water from the ocean is dispensed on this material (8) from a piping (9) to promote condensation by evaporation. The water basin (4) inside the housing is partitioned into a plurality of water tanks by partitions (19); and a saltwater of a very high salt concentration of a lower layer from an opening (2) at a lower section of the partition (19) is made to flow to the surface of the next section. The air that includes vapor evaporated from the water basin (4) is cooled by the outer wall and is condensed to produce water condensate as it descends through a space between the outer wall (5) and the inner vapor current separating plate (6). By this type of structure, a desalination rate ten times the prior rate is achieve</t>
  </si>
  <si>
    <t>AU1944197A1 JP11207318A2 WO9734831A1</t>
  </si>
  <si>
    <t xml:space="preserve"> JP11207318A2 WO9734831A1</t>
  </si>
  <si>
    <t>AU2358700A1 US6083382 WO0141897A1</t>
  </si>
  <si>
    <t xml:space="preserve"> US6083382</t>
  </si>
  <si>
    <t>AU144681A5 JP4139597B2 WO0172638A1</t>
  </si>
  <si>
    <t xml:space="preserve"> WO0172638A1</t>
  </si>
  <si>
    <t>FR2803883A1 FR2803884A1 FR2809774A1</t>
  </si>
  <si>
    <t xml:space="preserve"> FR2803883A1</t>
  </si>
  <si>
    <t>ITTO010860A0 ITTO010860A1 WO03022746A1</t>
  </si>
  <si>
    <t xml:space="preserve"> WO03022746A1</t>
  </si>
  <si>
    <t>GB2400603B2</t>
  </si>
  <si>
    <t>ALAN ROY FILEWOOD</t>
  </si>
  <si>
    <t>GB308714A0 GB2400603A GB2400603B2</t>
  </si>
  <si>
    <t xml:space="preserve"> GB308714A0 GB2400603B2</t>
  </si>
  <si>
    <t>FR2847570A1 FR2847571A1 FR2847571B1</t>
  </si>
  <si>
    <t xml:space="preserve"> FR2847571A1</t>
  </si>
  <si>
    <t>AT3A1139A5 AT412274B WO05007580A1</t>
  </si>
  <si>
    <t xml:space="preserve"> WO05007580A1</t>
  </si>
  <si>
    <t>US7175751 US20040217014A1 US20040217015A1</t>
  </si>
  <si>
    <t xml:space="preserve"> US20040217014A1</t>
  </si>
  <si>
    <t>WO05095721A1</t>
  </si>
  <si>
    <t>HELIOTHERMAL INSTALLATION FOR PRODUCING DRINKING WATER AND WATER FOR INDUSTRIAL USE</t>
  </si>
  <si>
    <t>The inventive installation essentially consists of a trough for receiving water to be purified, mainly sea water, transparent lateral walls, and a transparent roof formed from negative pyramids. The air inside the installation heats up and becomes saturated with water from the trough, while dirt and salt particles remain. Said air condenses on the transparent surfaces of the lateral walls cooled by the outer air, and the negative pyramids, and flows downwards, where it is collected, drained out of the installation and transported away for purification. In addition to industrial installations, smaller installations can be constructed for individual supply. The invention thus also relates to small installations having bottom troughs consisting of films that can be interconnected and have a pyramid-shaped form. Such installations can be assembled in the shortest amount of time possible and are thus an ideal means for emergency relief in disaster areas created by earthquakes or flooding. The invention further relates to a small embodiment comprising a rigid bottom trough, used for emergency equipment in deep-sea sports.$L'invention concerne une installation comprenant sensiblement une cuve permettant de recevoir de l'eau Ã  Ã©purer, de prÃ©fÃ©rence l'eau de mer ; des parois latÃ©rales transparentes et un toit transparent constituÃ© de pyramides nÃ©gatives. L'air Ã  l'intÃ©rieur de l'installation se rÃ©chauffe et se sature en eau venant de la cuve, tandis que les salissures et de sel demeurent. Il y a condensation sur les surfaces transparentes des parois latÃ©rales, surfaces refroidies par l'air extÃ©rieur, et les pyramides nÃ©gatives et l'eau ruisselle vers le bas oÃ¹ elle est recueillie et sortie de l'installation puis Ã©vacuÃ©e en vue d'un traitement souhaitÃ©. On peut non seulement utiliser des installations industrielles stationnaires mais aussi des installations moyennes et petites pour une alimentation individuelle. L'invention concerne Ã©galement des petites installations ayant des cuves de fond constituÃ©es de films pouvant Ãªtre assemblÃ©s et dont la forme est comparable Ã  une tente. Ces installations peuvent Ãªtre installÃ©es dans des temps trÃ¨s courts et sont donc un moyen idÃ©al pour les soins d'urgence dans les zones touchÃ©es par des catastrophes naturelles, tremblements de terre ou inondations. L'invention concerne enfin un petit mode de rÃ©alisation comprenant une cuve de fond rigide destinÃ©e Ã  l'Ã©quipement d'urgence dans le sport de haute mer.$Die Anlage besteht im wesentlichen aus einer Wanne, die der Aufnahme des zu reinigenden Wassers, vornehmlich Meerwassers, dient, transparenten SeitwÃ¤nden und einem transparentem Dach gebildet aus negativen Pyramiden. Die innerhalb der Anlage befindliche Luft erwÃ¤rmt sich und sÃ¤ttigt sich mit Wasser aus der Wanne, wÃ¤hrend Schmutz- und Salzpartikel zurÃ¼ck bleiben. An den, durch die Aussenluft gekÃ¼lten, transparenten FlÃ¤chen der SeitwÃ¤nde und der negativen Pyramiden kondensiert und rinnt nach unten, wo es gesammelt und aus der Anlage herausgeleitet und einer gewÃ¼nschten Aufbereitung zugefÃ¼hrt wird. Ausser in stationÃ¤ren Grossanlagen kÃ¶nnen auch kleinere und kleinste Anlage zur Einzelversorgung erstellt werden. Angedacht sind auch Kleinanlagen, deren Bodenwannen aus Folien bestehen, die untereinander verbindbar sind, und in der AusfÃ¼hrung einem Zelt vergleichbar wÃ¤ren. Diese wÃ¤ren innerhalb kÃ¼rzester Zeit errichtbar und somit ein ideales Mittel zur Notlinderung in Katastrophengebieten, gleichgÃ¼ltig ob es sich um Erdbeden oder Ãberschwemmungen handelt. Gleichfalls ist eine KleinausfÃ¼hrung angedacht, die mit starrer Bodenwanne, zur NotfallausrÃ¼stung im Hochseesport gehÃ¶ren sollt</t>
  </si>
  <si>
    <t>DE10333349A1 DE112004001792A0 WO05095721A1</t>
  </si>
  <si>
    <t xml:space="preserve"> DE10333349A1 WO05095721A1</t>
  </si>
  <si>
    <t>WO06021139A1</t>
  </si>
  <si>
    <t>AN ENERGY SAVING SOLAR ENERGY ASSEMBLY FOR DESALINATING SEA-WATER</t>
  </si>
  <si>
    <t>A solar energy assembly for desalinating sea-water which includes: a sea-water vapour pool, an outflow line for concentrated sea-water fluid situated on the bottom of the pool, a freshwater collectting gutter around the pool, and a light reflecting plate inside the gutter, a htransparent heat preserving ceiling, which forms an angle of more than 15 degrees with the horizontal plane, a light shielding plate which is set on the right end of the ceiling, a high temperature vapour passage formed between the shieling plate and the top end of the reflecting plate, a low temperature vapour passage formed in the lower end of the reflecting plate, a high temperature congdensing zone formed between one side of the reflecting plate and the ceiling, a low temperature heat preservating zone formed by the other side of the reflecting plate together with the shielding plate and a heat preservating plate, a cooling wall behind the reflecting plate, a sea-water inflow line connected with one end of the cooling wall, a high temperature sea-water outflow line connected with the other end of the cooling wall, is provided. This assembly requires no extraneous energy and has a high efficiency.$L'invention porte sur un ensemble Ã  Ã©nergie solaire pour dÃ©salinisation de l'eau de mer comprenant : un bain de vapeur d'eau de mer, un circuit d'Ã©coulement de sortie pour fluide d'eau de mer concentrÃ© situÃ© au fond du bain, une gouttiÃ¨re de collecte d'eau fraÃ®che autour du bain et une plaque rÃ©flÃ©chissant la lumiÃ¨re Ã  l'intÃ©rieur de la gouttiÃ¨re, un plafond conservateur de chaleur transparent, formant un angle supÃ©rieur Ã  15 degrÃ©s avec le plan horizontal, une plaque de protection contre la lumiÃ¨re posÃ©e Ã  l'extrÃ©mitÃ© droite du plafond, un passage de vapeur haute tempÃ©rature formÃ© entre la plaque de protection et l'extrÃ©mitÃ© supÃ©rieure de la plaque rÃ©flÃ©chissante, un passage de vapeur basse tempÃ©rature formÃ© dans l'extrÃ©mitÃ© infÃ©rieure de la plaque rÃ©flÃ©chissante, une zone de condensation haute tempÃ©rature formÃ©e entre un cÃ´tÃ© de la plaque rÃ©flÃ©chissante et le plafond, une zone de prÃ©servation de chaleur basse tempÃ©rature formÃ©e par l'autre cÃ´tÃ© de la plaque rÃ©flÃ©chissante avec la plaque de protection et une plaque de conservation de chaleur, une cloison de refroidissement derriÃ¨re la plaque rÃ©flÃ©chissante, un circuit d'arrivÃ©e d'eau de mer connectÃ© Ã  une extrÃ©mitÃ© de la cloison de refroidissement, un circuit d'Ã©coulement d'eau de mer haute tempÃ©rature connectÃ© Ã  l'autre extrÃ©mitÃ© de la cloison de refroidissement. Cet ensemble n'exige aucune Ã©nergie externe et bÃ©nÃ©fice d'une grande efficacit</t>
  </si>
  <si>
    <t>CN1275866C CN1587079A WO06021139A1</t>
  </si>
  <si>
    <t xml:space="preserve"> CN1275866C CN1587079A WO06021139A1</t>
  </si>
  <si>
    <t>DE3233524A1 DE3233524C2 EG15980A</t>
  </si>
  <si>
    <t xml:space="preserve"> EG15980A</t>
  </si>
  <si>
    <t>EP1621520A1 JP2005349299A2 US20060000355A1</t>
  </si>
  <si>
    <t xml:space="preserve"> EP1621520A1 JP2005349299A2 US20060000355A1</t>
  </si>
  <si>
    <t>WO2008142459A2</t>
  </si>
  <si>
    <t>COMPOSITE SOLAR TOWER CHIMNEY</t>
  </si>
  <si>
    <t>DERMITZAKIS EMMANUIL|DERMITZAKIS ARISTEIDIS</t>
  </si>
  <si>
    <t>The invention relates to a composite solar tower- chimney composed of the cylinder (1) positioned at the centre of a covered greenhouse (8). A central solar boiler (2) -which is sufficiently elevated from the ground and set outside, on the periphery of the cylinder- gathers the radiation of a great number of two-axis heliostats (7) and produces steam capable of setting into motion the power-generating steam turbine; the rejected steam is utilised for the operation of a conventional ground distillation plant. The major part of the covered surface of the greenhouse comprises shallow sea water ponds while a lesser part solar gradient ponds used as thermal storehouses for the operation of the composite solar tower-chimney (1) and the systems co-operating therewith. The seawater ponds supply also the above conventional ground distillation unit with sea water. The high temperature and velocity of the hot air passing over the surface of the seawater cause the evaporation of this last. The hot air exhibiting high rates of humidity is directed to the composite solar tower-chimney (1) where the mechanical energy of the hot air is converted via the wind turbines 4 into electric while -at a certain height- the humidity of the hot air is condensed or absorbed by specific absorbing materials in order to be finally received in the form of desalinated purified water while potential cooling may be performed in parallel. Additional power is generated by the water turbine (32) actuated by the additional desalinated water or by liquid solutions flowing back by gravity to the base structure of the solar tower-chimne</t>
  </si>
  <si>
    <t>GR1005806B1 WO2008142459A2 WO2008142459A3</t>
  </si>
  <si>
    <t xml:space="preserve"> GR1005806B1 WO2008142459A2</t>
  </si>
  <si>
    <t>JP1460283C3 JP58067390A2 JP63008829B4</t>
  </si>
  <si>
    <t xml:space="preserve"> JP58067390A2</t>
  </si>
  <si>
    <t>ITMI091196A1 ITMI091198A1 WO2011004416A1</t>
  </si>
  <si>
    <t xml:space="preserve"> WO2011004416A1</t>
  </si>
  <si>
    <t>WO05050103A1 WO05050103B1 WO05050103C1</t>
  </si>
  <si>
    <t xml:space="preserve"> WO05050103A1</t>
  </si>
  <si>
    <t>DE202009006575U1 WO2010124697A2 WO2010124697C1</t>
  </si>
  <si>
    <t xml:space="preserve"> WO2010124697A2</t>
  </si>
  <si>
    <t>WO06077593A2</t>
  </si>
  <si>
    <t>US20080164135A1 WO06077593A2 WO06077593A3</t>
  </si>
  <si>
    <t xml:space="preserve"> WO06077593A2</t>
  </si>
  <si>
    <t>WO2011018242A2</t>
  </si>
  <si>
    <t>DE102009037306A1 WO2011018242A2 WO2011018242A3</t>
  </si>
  <si>
    <t xml:space="preserve"> WO2011018242A2</t>
  </si>
  <si>
    <t>ES2122870AA ES2122870BA IL118308A0</t>
  </si>
  <si>
    <t xml:space="preserve"> ES2122870AA</t>
  </si>
  <si>
    <t>JP1511216C3 JP60041506A2 JP63059724B4</t>
  </si>
  <si>
    <t xml:space="preserve"> JP60041506A2</t>
  </si>
  <si>
    <t>IT1246675A ITFI910033A0 ITFI910033A1</t>
  </si>
  <si>
    <t xml:space="preserve"> IT1246675A</t>
  </si>
  <si>
    <t>WO06039534A2</t>
  </si>
  <si>
    <t>HYBRID, REVERSE OSMOSIS, WATER DESALINIZATION APPARATUS AND METHOD WITH ENERGY RECUPERATION ASSEMBLY</t>
  </si>
  <si>
    <t>A reverse osmosis water desalinization system (21) having a reverse osmosis cell (31), a hydraulic pump (34), a motor (39), which is preferably an electric motor and is coupled to drive the pump (34), a conduit array for flow of water through the cell and the rest of the system, and an energy recouperation assembly (22) formed to recover energy from the brine stream from the cell (31) and to input the recovered energy into the pump (34). The energy recouperation assembly (22) preferably includes a fixed displacement hydraulic motor 38 mechanically coupled through a stepless, adjustable ratio increaser assembly to drive pump (34). In a preferred form, the electrical motor (39) is powered by a hybrid photovoltaic/battery bank assembly (42,43) and controlled by a controller (44) which operates the pump (34) only during daylight hours at speed determined by, and with preference given to, the availability of solar power. A water desalinization method also is disclosed.$L'invention concerne un systÃ¨me (21) de dessalement d'eau par osmose inverse, comprenant une cellule (31) d'osmose inverse, une pompe hydraulique, et un moteur (39), qui est de prÃ©fÃ©rence un moteur Ã©lectrique, lequel est montÃ© de maniÃ¨re Ã  entraÃ®ner la pompe (34), un ensemble de conduits permettant de faire circuler l'eau Ã  travers la cellule et le reste du systÃ¨me, et une unitÃ© (22) de rÃ©cupÃ©ration d'Ã©nergie conÃ§ue pour rÃ©cupÃ©rer l'Ã©nergie Ã  partir du flux de saumure sortant de la cellule (31) et de transfÃ©rer l'Ã©nergie rÃ©cupÃ©rÃ©e dans la pompe (34). L'unitÃ© (22) de rÃ©cupÃ©ration d'Ã©nergie comprend de prÃ©fÃ©rence un moteur hydraulique Ã  cylindrÃ©e constante couplÃ© mÃ©caniquement Ã  la pompe (34) par l'intermÃ©diaire d'un dispositif d'augmentation du rapport Ã  rÃ©glage progressif. Dans une forme de rÃ©alisation prÃ©fÃ©rÃ©e, le moteur Ã©lectrique (39) est alimentÃ© par un ensemble (42, 43) hybride photovoltaÃ¯que/groupe de batteries, et commandÃ© par une unitÃ© de commande (34), laquelle actionne la pompe (34) uniquement pendant les heures de clartÃ© du jour, en donnant la prÃ©fÃ©rence Ã  l'Ã©nergie solaire. L'invention concerne Ã©galement un procÃ©dÃ© de dessalement d'ea</t>
  </si>
  <si>
    <t>US20060065597A1 WO06039534A2 WO06039534A3</t>
  </si>
  <si>
    <t xml:space="preserve"> US20060065597A1 WO06039534A2</t>
  </si>
  <si>
    <t>PURPOSE: To increase and decrease load and to allow evaporation quantity to follow load, by changing the frequency of secondary power supplied to a compressor corresponding to the output of a supply primary power source to change the number of rotations of the compresso</t>
  </si>
  <si>
    <t>JP1851634C3 JP5067356B4 JP62129192A2</t>
  </si>
  <si>
    <t xml:space="preserve"> JP62129192A2</t>
  </si>
  <si>
    <t>DE3242581A1 EP111646A1</t>
  </si>
  <si>
    <t xml:space="preserve"> EP111646A1</t>
  </si>
  <si>
    <t>ES280590U ES280590Y</t>
  </si>
  <si>
    <t xml:space="preserve"> ES280590Y</t>
  </si>
  <si>
    <t>ES525165A1 ES8407314AA</t>
  </si>
  <si>
    <t xml:space="preserve"> ES525165A1 ES8407314AA</t>
  </si>
  <si>
    <t>IT1062845A US4135985</t>
  </si>
  <si>
    <t xml:space="preserve"> IT1062845A US4135985</t>
  </si>
  <si>
    <t>US4539088 US4539091</t>
  </si>
  <si>
    <t xml:space="preserve"> US4539088</t>
  </si>
  <si>
    <t>ES503021A1 ES8300650AA</t>
  </si>
  <si>
    <t xml:space="preserve"> ES503021A1 ES8300650AA</t>
  </si>
  <si>
    <t>GB2104398A GB2104398B2</t>
  </si>
  <si>
    <t xml:space="preserve"> GB2104398A</t>
  </si>
  <si>
    <t>JP58020286A2 US4525242</t>
  </si>
  <si>
    <t xml:space="preserve"> JP58020286A2 US4525242</t>
  </si>
  <si>
    <t>SU1139937A1</t>
  </si>
  <si>
    <t>FLOATING HELICO-DESALTING KIT</t>
  </si>
  <si>
    <t>SU1020712A1 SU1139937A1</t>
  </si>
  <si>
    <t xml:space="preserve"> SU1020712A1 SU1139937A1</t>
  </si>
  <si>
    <t>US4330373 US4376679</t>
  </si>
  <si>
    <t xml:space="preserve"> US4330373 US4376679</t>
  </si>
  <si>
    <t>US4235680 US4343683</t>
  </si>
  <si>
    <t xml:space="preserve"> US4235680 US4343683</t>
  </si>
  <si>
    <t>ES492662A1 ES8102061AA</t>
  </si>
  <si>
    <t xml:space="preserve"> ES8102061AA</t>
  </si>
  <si>
    <t>GB1599044A US4230531</t>
  </si>
  <si>
    <t xml:space="preserve"> US4230531</t>
  </si>
  <si>
    <t>US4292136 US4383891</t>
  </si>
  <si>
    <t xml:space="preserve"> US4292136 US4383891</t>
  </si>
  <si>
    <t>GB2000272A GB2000272B2</t>
  </si>
  <si>
    <t xml:space="preserve"> GB2000272A</t>
  </si>
  <si>
    <t>IL51504A0 IL51504A1</t>
  </si>
  <si>
    <t xml:space="preserve"> IL51504A0</t>
  </si>
  <si>
    <t>US4077849 US4138293</t>
  </si>
  <si>
    <t xml:space="preserve"> US4077849 US4138293</t>
  </si>
  <si>
    <t>GB903287A0 WO2010097637A2</t>
  </si>
  <si>
    <t xml:space="preserve"> WO2010097637A2</t>
  </si>
  <si>
    <t>DE102009007915A1 WO2010052172A1</t>
  </si>
  <si>
    <t xml:space="preserve"> WO2010052172A1</t>
  </si>
  <si>
    <t>US7897019 US20100032280A1</t>
  </si>
  <si>
    <t xml:space="preserve"> US7897019 US20100032280A1</t>
  </si>
  <si>
    <t>CN1538128A CN100494818C</t>
  </si>
  <si>
    <t xml:space="preserve"> CN1538128A CN100494818C</t>
  </si>
  <si>
    <t>ES1069544U ES1069544Y</t>
  </si>
  <si>
    <t xml:space="preserve"> ES1069544Y</t>
  </si>
  <si>
    <t>ES2323340AA ES2323340BA</t>
  </si>
  <si>
    <t xml:space="preserve"> ES2323340AA</t>
  </si>
  <si>
    <t>GB2472590A</t>
  </si>
  <si>
    <t>Solar desalination, cooking and boiling device</t>
  </si>
  <si>
    <t>A solar desalination, cooking and boiling device comprises a lid 1, wherein the lid is either plain glass or constituted of at least one Fresnel Lens and the base of the lid curves inwards to form a collector channel 2. The channel communicates, via a duct 3, with a length of piping 4. The piping may have a tap 5, which can be opened or closed as required. A container has a coil of heat conductive metal, which is intended to be placed at the base of a container on which the lid is positioned. The lid and coil can be of any magnitude appropriate to the extent of the activity being undertaken. The lid may also have a handle at its top or handles at its base to facilitate lifting. Solar radiation heats the water in the container, the resultant steam is then collected in the collector channel, the steam then condenses and the resultant water may then be directed to another container for storage, or use, via the duct and pipin</t>
  </si>
  <si>
    <t>GB914009A0 GB2472590A</t>
  </si>
  <si>
    <t xml:space="preserve"> GB914009A0 GB2472590A</t>
  </si>
  <si>
    <t>CN1749105A CN100422042C</t>
  </si>
  <si>
    <t xml:space="preserve"> CN1749105A CN100422042C</t>
  </si>
  <si>
    <t>DE102007024671A1 WO2008145498A1</t>
  </si>
  <si>
    <t xml:space="preserve"> WO2008145498A1</t>
  </si>
  <si>
    <t>WO2009009873A1 WO2009009873C1</t>
  </si>
  <si>
    <t xml:space="preserve"> WO2009009873A1</t>
  </si>
  <si>
    <t>WO2009028000A2 WO2009028000A3</t>
  </si>
  <si>
    <t xml:space="preserve"> WO2009028000A2</t>
  </si>
  <si>
    <t>CN1535921A CN100411999C</t>
  </si>
  <si>
    <t xml:space="preserve"> CN1535921A CN100411999C</t>
  </si>
  <si>
    <t>US20060081455A1</t>
  </si>
  <si>
    <t>A solar water desalination and purification device comprises an outer liquid-tight containment and an inner liquid-tight containment disposed within the outer containment. The outer containment collects liquid that forms from condensing water vapor that evaporates within the inner containment and passes through the inner containment material. The inner containment is made from hydrophobic material that allows water vapor to pass through the material as the sunlight evaporates the contaminated water within the inner containment. An inlet communicates with the inner containment for allowing the contaminated water to fill the inner containment. An outlet communicates with the outer containment to allow discharge of condensed water vapor collected within the outer containment to be used as drinking wate</t>
  </si>
  <si>
    <t>US7416643 US20060081455A1</t>
  </si>
  <si>
    <t xml:space="preserve"> US7416643 US20060081455A1</t>
  </si>
  <si>
    <t>US7771568 US20080083604A1</t>
  </si>
  <si>
    <t xml:space="preserve"> US7771568 US20080083604A1</t>
  </si>
  <si>
    <t>WO2008006253A1</t>
  </si>
  <si>
    <t>A SOLAR SEAWATER DESALINATING APPARATUS</t>
  </si>
  <si>
    <t>A solar seawater desalinating apparatus comprises a seawater tank (10) for collecting introduced seawater, a suction device (11) for sucking seawater in the tank and feeding it, solar panels (12) for receiving seawater from the suction device and absorbing the solar energy effectively to convert it into heat energy in order to evaporate absorbed seawater. At least one condensing plate (13) can absorb the evaporated seawater and condense it so that condensation water can flow down along the condensing plate. A condensation water tank (14) for receiving the condensation water from the condensing plate is provided under the condensing plate. A cap (15) of which at least a part is transparent, can allow sunlight to project the solar panel</t>
  </si>
  <si>
    <t>CN2928827Y WO2008006253A1</t>
  </si>
  <si>
    <t xml:space="preserve"> CN2928827Y WO2008006253A1</t>
  </si>
  <si>
    <t>CN1519206A CN100337929C</t>
  </si>
  <si>
    <t xml:space="preserve"> CN1519206A CN100337929C</t>
  </si>
  <si>
    <t>CN1827532A CN100340492C</t>
  </si>
  <si>
    <t xml:space="preserve"> CN1827532A CN100340492C</t>
  </si>
  <si>
    <t>CN100455520C CN101049999A</t>
  </si>
  <si>
    <t xml:space="preserve"> CN100455520C CN101049999A</t>
  </si>
  <si>
    <t>CN100510569C CN101117246A</t>
  </si>
  <si>
    <t xml:space="preserve"> CN100510569C CN101117246A</t>
  </si>
  <si>
    <t>CN1613780A</t>
  </si>
  <si>
    <t>An apparatus for hot air multi-stage distilling seawater desalination treatment is disclosed. It consists of seawater producing section, clean air producing section, high-temperature hot air producing section, separating section, connecting pipe, duct, and heavy-low current system. It includes: concentrated seawater frog evaporating in high-temperature hot air to produce salt, seawater multi-stage evaporating, concentrating to obtain concentrated seawater and apparatus for desalinating water by unsaturated wet air waste heat. Its advantages include low cost, higher efficiency, and no pollutio</t>
  </si>
  <si>
    <t>CN1300005C CN1613780A</t>
  </si>
  <si>
    <t xml:space="preserve"> CN1300005C CN1613780A</t>
  </si>
  <si>
    <t>CN1724395A</t>
  </si>
  <si>
    <t>A seawater desalinating system with solar heat pump is composed of the solar heat collecting and circulating unit consisting of solar heat collector, heat exchanger and circulating pump, the heat pump circulating unit consisting of compressor, condenser, expansion valve and evaporator, the flash evaporator consisting of heat exchanger and condenser, the seawater pipe, vapor pipe and vacuum pipe of flash evaporator are respectively connected via multi-effect distiller to seawater taking pipe, concentrated seawater condensing pipe, fresh water pipe and vacuum pipe, and the seawater condensing pipe and fresh water pipe are connected via evaporator to pump. Its advantages are high fresh water output and high utilization rate of energ</t>
  </si>
  <si>
    <t>CN1323032C CN1724395A</t>
  </si>
  <si>
    <t xml:space="preserve"> CN1323032C CN1724395A</t>
  </si>
  <si>
    <t>CN100471795C</t>
  </si>
  <si>
    <t>DUANHUA LIU</t>
  </si>
  <si>
    <t>[From equivalent  CN1868902A] A seawater desalinating apparatus is composed of a sealed main body with multiple layers and grates for said layers (one for one), multiple seawater evaporators on said grates, multiple arc polyester boards for all layers and an external condensing tank for condensing water vapor to become fresh water, a solar heat collecting plate for heating the seawater, a glass plate parallel with said solar heat collecting plate, and an electrically heating quartz tub</t>
  </si>
  <si>
    <t>CN1868902A CN100471795C</t>
  </si>
  <si>
    <t xml:space="preserve"> CN1868902A CN100471795C</t>
  </si>
  <si>
    <t>DE102006000864A1 DE102006000864B4</t>
  </si>
  <si>
    <t xml:space="preserve"> DE102006000864A1</t>
  </si>
  <si>
    <t>KR741674B1 KR2007024023A</t>
  </si>
  <si>
    <t xml:space="preserve"> KR2007024023A</t>
  </si>
  <si>
    <t>US7315769 US20070100503A1</t>
  </si>
  <si>
    <t xml:space="preserve"> US7315769 US20070100503A1</t>
  </si>
  <si>
    <t>AT502797B1 WO2007030851A1</t>
  </si>
  <si>
    <t xml:space="preserve"> WO2007030851A1</t>
  </si>
  <si>
    <t>CN101306845A CN101306845B</t>
  </si>
  <si>
    <t xml:space="preserve"> CN101306845B</t>
  </si>
  <si>
    <t>DE102009032482A1 WO2011003601A1</t>
  </si>
  <si>
    <t xml:space="preserve"> WO2011003601A1</t>
  </si>
  <si>
    <t>AT42600050A1 WO2011098341A1</t>
  </si>
  <si>
    <t xml:space="preserve"> WO2011098341A1</t>
  </si>
  <si>
    <t>ES2296519AA ES2296519BA</t>
  </si>
  <si>
    <t xml:space="preserve"> ES2296519BA</t>
  </si>
  <si>
    <t>FR2904823A3 FR2904823B3</t>
  </si>
  <si>
    <t xml:space="preserve"> FR2904823B3</t>
  </si>
  <si>
    <t>US7857945 US20080078670A1</t>
  </si>
  <si>
    <t xml:space="preserve"> US7857945 US20080078670A1</t>
  </si>
  <si>
    <t>GB2441827A</t>
  </si>
  <si>
    <t>COURTNEY WILLIAM ALEXANDER</t>
  </si>
  <si>
    <t>A device for purifying a liquid or separating liquids (e.g. desalination of brine) having different boiling points by distillation comprises a heated upper evaporation chamber 1 enclosing a trough 2 holding a liquid and a lower condensation chamber 4 in thermal contact with the base of the trough. A passage allows vapour produced in the evaporation chamber to flow into the lower chamber where it condenses on the base of the trough and is preferably collected in a drip tray 8, the latent heat released by condensation helping to warm the impure liquid. After the system has warmed up and steady state conditions are established, the evaporation chamber and its contents has a warm end 5 and a cool end 6. In order to ensure that the pressure inside the evaporation chamber is in balance with the external air pressure, air may be added by a pump 7 to the water vapour. Preferably the device is heated by solar radiation and a canopy of lenses may be placed above the upper chamber to focus the energy on the upper chamber. Further, variations in vapour pressure and specific volume may be used to displace a surface against a load, enabling the device to do external wor</t>
  </si>
  <si>
    <t>GB618171A0 GB2441827A</t>
  </si>
  <si>
    <t xml:space="preserve"> GB618171A0 GB2441827A</t>
  </si>
  <si>
    <t>JP4219804B2 JP2005193083A2</t>
  </si>
  <si>
    <t xml:space="preserve"> JP2005193083A2</t>
  </si>
  <si>
    <t>DE10155985A1 EP1312404A1</t>
  </si>
  <si>
    <t xml:space="preserve"> EP1312404A1</t>
  </si>
  <si>
    <t>JP4288642B2 JP2003080238A2</t>
  </si>
  <si>
    <t xml:space="preserve"> JP2003080238A2</t>
  </si>
  <si>
    <t>ES2109888AA ES2109888BA</t>
  </si>
  <si>
    <t xml:space="preserve"> ES2109888AA</t>
  </si>
  <si>
    <t>FR2741870A1 FR2741870B1</t>
  </si>
  <si>
    <t xml:space="preserve"> FR2741870A1</t>
  </si>
  <si>
    <t>JP3262586A2 US5409578</t>
  </si>
  <si>
    <t xml:space="preserve"> JP3262586A2</t>
  </si>
  <si>
    <t>ES260346U ES260346Y</t>
  </si>
  <si>
    <t xml:space="preserve"> ES260346Y</t>
  </si>
  <si>
    <t>ES542834A1 ES8605741AA</t>
  </si>
  <si>
    <t xml:space="preserve"> ES8605741AA</t>
  </si>
  <si>
    <t>SE421205B SE421205C</t>
  </si>
  <si>
    <t xml:space="preserve"> SE421205C</t>
  </si>
  <si>
    <t>US4272961 US4315402</t>
  </si>
  <si>
    <t xml:space="preserve"> US4315402</t>
  </si>
  <si>
    <t>US4326923 US4478685</t>
  </si>
  <si>
    <t xml:space="preserve"> US4326923 US4478685</t>
  </si>
  <si>
    <t>AU2398971A1 GB1331951A</t>
  </si>
  <si>
    <t xml:space="preserve"> GB1331951A</t>
  </si>
  <si>
    <t>US20100187184A1 WO2010101669A1</t>
  </si>
  <si>
    <t xml:space="preserve"> US20100187184A1</t>
  </si>
  <si>
    <t>WO04111445A1</t>
  </si>
  <si>
    <t>SYSTEM FOR EXPLOITING WIND ENERGY</t>
  </si>
  <si>
    <t>A system for exploiting aeolian energy, uniquely advantageous from the energeticand ecological point of view, comprises an aeolic rotor (6) and an air compressor (7) of the type for producing liquid air, the latter driven by the rotor (6). A desalination station (28) is provided whereby the liquid air brom the compressor (7) is added to sea water by means of a plurality of nozzles (30</t>
  </si>
  <si>
    <t>EP1489299A1 WO04111445A1</t>
  </si>
  <si>
    <t xml:space="preserve"> EP1489299A1 WO04111445A1</t>
  </si>
  <si>
    <t>US7391126 US20080001408A1</t>
  </si>
  <si>
    <t xml:space="preserve"> US7391126 US20080001408A1</t>
  </si>
  <si>
    <t>FR2531499B3</t>
  </si>
  <si>
    <t xml:space="preserve">[From equivalent  FR2531499A1] The installation is charaacterised in that it comprises a first wind-powered device 1 driving a pump 2 which is used to fill a tank 3 for storing the water to be desalinated. A second wind-powered device 4 drives on the one hand, a pump 5 which sends the water to be desalinated from the tank 3 to a distillation unit 8 and on the other hand, a system 6 for supplying the power required for the operation of the distillation unit 8. A system 9 is used to recover the steam, a system 11 condenses the steam, a system 12 stores the desalinated water and a system 14 discharges the brine. </t>
  </si>
  <si>
    <t>FR2531499A1 FR2531499B3</t>
  </si>
  <si>
    <t xml:space="preserve"> FR2531499B3</t>
  </si>
  <si>
    <t>CN100462310C CN100999340A</t>
  </si>
  <si>
    <t xml:space="preserve"> CN100462310C CN100999340A</t>
  </si>
  <si>
    <t>AU3274252A1 WO05026056A1</t>
  </si>
  <si>
    <t xml:space="preserve"> AU3274252A1 WO05026056A1</t>
  </si>
  <si>
    <t>RU2324657C2 RU4109867A</t>
  </si>
  <si>
    <t xml:space="preserve"> RU2324657C2</t>
  </si>
  <si>
    <t>ES2211338AA ES2211338BB</t>
  </si>
  <si>
    <t xml:space="preserve"> ES2211338AA</t>
  </si>
  <si>
    <t>FR2826065A1 FR2826065B1</t>
  </si>
  <si>
    <t xml:space="preserve"> FR2826065A1</t>
  </si>
  <si>
    <t>JP4166890B2 JP2000202441A2</t>
  </si>
  <si>
    <t xml:space="preserve"> JP2000202441A2</t>
  </si>
  <si>
    <t>CN102092819A WO2011070146A2</t>
  </si>
  <si>
    <t xml:space="preserve"> WO2011070146A2</t>
  </si>
  <si>
    <t>ES2288796AA ES2288796BA</t>
  </si>
  <si>
    <t xml:space="preserve"> ES2288796AA</t>
  </si>
  <si>
    <t>US7834475 US20100276933A1</t>
  </si>
  <si>
    <t xml:space="preserve"> US7834475 US20100276933A1</t>
  </si>
  <si>
    <t>US7052582 US20040016631A1</t>
  </si>
  <si>
    <t xml:space="preserve"> US7052582 US20040016631A1</t>
  </si>
  <si>
    <t>EP2084396A2 US20090230686A1</t>
  </si>
  <si>
    <t xml:space="preserve"> US20090230686A1</t>
  </si>
  <si>
    <t>WO2008135046A2 WO2008135046A3</t>
  </si>
  <si>
    <t xml:space="preserve"> WO2008135046A2</t>
  </si>
  <si>
    <t>ES2107384AA ES2107384BA</t>
  </si>
  <si>
    <t xml:space="preserve"> ES2107384AA</t>
  </si>
  <si>
    <t>BRPI0704141A WO2009055884A1</t>
  </si>
  <si>
    <t xml:space="preserve"> WO2009055884A1</t>
  </si>
  <si>
    <t>AU5900673A1 US3754147</t>
  </si>
  <si>
    <t xml:space="preserve"> US3754147</t>
  </si>
  <si>
    <t>DE102004026602A1 WO05119056A1</t>
  </si>
  <si>
    <t xml:space="preserve"> WO05119056A1</t>
  </si>
  <si>
    <t>RU2416037C2 RU9119082A</t>
  </si>
  <si>
    <t xml:space="preserve"> RU2416037C2</t>
  </si>
  <si>
    <t>FR2725710A1 FR2725710B1</t>
  </si>
  <si>
    <t xml:space="preserve"> FR2725710B1</t>
  </si>
  <si>
    <t>KR732404B1 KR2001069458A</t>
  </si>
  <si>
    <t xml:space="preserve"> KR2001069458A</t>
  </si>
  <si>
    <t>JP3572754B2 JP9122644A2</t>
  </si>
  <si>
    <t xml:space="preserve"> JP9122644A2</t>
  </si>
  <si>
    <t>JP3087227B2 JP4267996A2</t>
  </si>
  <si>
    <t xml:space="preserve"> JP4267996A2</t>
  </si>
  <si>
    <t>US4421461 US4512886</t>
  </si>
  <si>
    <t xml:space="preserve"> US4421461 US4512886</t>
  </si>
  <si>
    <t>US5165235 USE036282</t>
  </si>
  <si>
    <t xml:space="preserve"> US5165235 USE036282</t>
  </si>
  <si>
    <t>ES292640U ES292640Y</t>
  </si>
  <si>
    <t xml:space="preserve"> ES292640Y</t>
  </si>
  <si>
    <t>JP2214586A2 JP2718972B2</t>
  </si>
  <si>
    <t xml:space="preserve"> JP2214586A2</t>
  </si>
  <si>
    <t>DE3829725A1 DE3829725C2</t>
  </si>
  <si>
    <t xml:space="preserve"> DE3829725A1</t>
  </si>
  <si>
    <t>CH672227A IL84209A0</t>
  </si>
  <si>
    <t xml:space="preserve"> CH672227A</t>
  </si>
  <si>
    <t>IT1225943A IT8122870A0</t>
  </si>
  <si>
    <t xml:space="preserve"> IT1225943A</t>
  </si>
  <si>
    <t>HU63368A2 HU9200664A0</t>
  </si>
  <si>
    <t xml:space="preserve"> HU63368A2 HU9200664A0</t>
  </si>
  <si>
    <t>GR1000521B GR90100494A</t>
  </si>
  <si>
    <t xml:space="preserve"> GR1000521B GR90100494A</t>
  </si>
  <si>
    <t>JP6226247A2 US5421962</t>
  </si>
  <si>
    <t xml:space="preserve"> JP6226247A2</t>
  </si>
  <si>
    <t>IL103358A0 IL103358A1</t>
  </si>
  <si>
    <t xml:space="preserve"> IL103358A0</t>
  </si>
  <si>
    <t>DE4239636A1 DE4418783A1</t>
  </si>
  <si>
    <t xml:space="preserve"> DE4239636A1 DE4418783A1</t>
  </si>
  <si>
    <t>IL112910A0 IL112910A1</t>
  </si>
  <si>
    <t xml:space="preserve"> IL112910A0</t>
  </si>
  <si>
    <t>CN1058471C CN1125692A</t>
  </si>
  <si>
    <t xml:space="preserve"> CN1058471C CN1125692A</t>
  </si>
  <si>
    <t>ES2105977AA ES2105977BA</t>
  </si>
  <si>
    <t xml:space="preserve"> ES2105977AA</t>
  </si>
  <si>
    <t>ES2088707AA ES2088707BA</t>
  </si>
  <si>
    <t xml:space="preserve"> ES2088707BA</t>
  </si>
  <si>
    <t>DE19621042A1 DE29616166U1</t>
  </si>
  <si>
    <t xml:space="preserve"> DE19621042A1</t>
  </si>
  <si>
    <t>DE102010004195A1 WO2011082777A1</t>
  </si>
  <si>
    <t xml:space="preserve"> WO2011082777A1</t>
  </si>
  <si>
    <t>US20110108481A1 WO2011066193A1</t>
  </si>
  <si>
    <t xml:space="preserve"> US20110108481A1 WO2011066193A1</t>
  </si>
  <si>
    <t>WO2011028853A1</t>
  </si>
  <si>
    <t>WATER SEPARATION UNDER REDUCED PRESSURE</t>
  </si>
  <si>
    <t>Water is separated from a liquid mixture (e.g., sea water) using a humidification chamber and a dehumidification chamber that are each operated at a pressure less than ambient atmospheric pressure (e.g., at least 10 % less than ambient atmospheric pressure). A carrier gas is flowed through the humidification chamber; and inside the humidification chamber, the carrier gas directly contacts the liquid mixture to humidify the carrier gas with water evaporated from the liquid mixture to produce a humidified gas flow. The humidified gas flow is directed through the dehumidification chamber, where water is condensed from the humidified gas flow and collecte</t>
  </si>
  <si>
    <t>US20110056822A1 WO2011028853A1</t>
  </si>
  <si>
    <t xml:space="preserve"> US20110056822A1 WO2011028853A1</t>
  </si>
  <si>
    <t>GR1004037B2 GR97100213A</t>
  </si>
  <si>
    <t xml:space="preserve"> GR1004037B2 GR97100213A</t>
  </si>
  <si>
    <t>ES2110914AA ES2110914BA</t>
  </si>
  <si>
    <t xml:space="preserve"> ES2110914BA</t>
  </si>
  <si>
    <t>ES2110913AA ES2110913BA</t>
  </si>
  <si>
    <t xml:space="preserve"> ES2110913AA</t>
  </si>
  <si>
    <t>DE19634028A1 DE29623924U1</t>
  </si>
  <si>
    <t xml:space="preserve"> DE19634028A1</t>
  </si>
  <si>
    <t>HU933A0 HU933A2</t>
  </si>
  <si>
    <t xml:space="preserve"> HU933A0</t>
  </si>
  <si>
    <t>ES2142246AA ES2142246BA</t>
  </si>
  <si>
    <t xml:space="preserve"> ES2142246AA</t>
  </si>
  <si>
    <t>CN1142106C CN1277155A</t>
  </si>
  <si>
    <t xml:space="preserve"> CN1142106C CN1277155A</t>
  </si>
  <si>
    <t>ES2167148AA ES2167148BA</t>
  </si>
  <si>
    <t xml:space="preserve"> ES2167148AA</t>
  </si>
  <si>
    <t>DE10106995A1 DE20003016U1</t>
  </si>
  <si>
    <t xml:space="preserve"> DE10106995A1</t>
  </si>
  <si>
    <t>CN1174199C CN1314569A</t>
  </si>
  <si>
    <t xml:space="preserve"> CN1314569A</t>
  </si>
  <si>
    <t>CA2308805A1 CA2347456A1</t>
  </si>
  <si>
    <t xml:space="preserve"> CA2308805A1 CA2347456A1</t>
  </si>
  <si>
    <t>DE10115961A1 DE10115961B4</t>
  </si>
  <si>
    <t xml:space="preserve"> DE10115961A1</t>
  </si>
  <si>
    <t>US7037430 US20030230534A1</t>
  </si>
  <si>
    <t xml:space="preserve"> US7037430 US20030230534A1</t>
  </si>
  <si>
    <t>US6663750 US7067044</t>
  </si>
  <si>
    <t xml:space="preserve"> US6663750 US7067044</t>
  </si>
  <si>
    <t>JP3766309B2 JP2003126841A2</t>
  </si>
  <si>
    <t xml:space="preserve"> JP2003126841A2</t>
  </si>
  <si>
    <t>DE10222316A1 DE10222316B4</t>
  </si>
  <si>
    <t xml:space="preserve"> DE10222316A1</t>
  </si>
  <si>
    <t>CN1151975C CN1417132A</t>
  </si>
  <si>
    <t xml:space="preserve"> CN1151975C CN1417132A</t>
  </si>
  <si>
    <t>DE20313684U1 WO05026057A1</t>
  </si>
  <si>
    <t xml:space="preserve"> WO05026057A1</t>
  </si>
  <si>
    <t>EP1475136A1 WO04098744A1</t>
  </si>
  <si>
    <t xml:space="preserve"> WO04098744A1</t>
  </si>
  <si>
    <t>US20040262206A1 US20050016906A1</t>
  </si>
  <si>
    <t xml:space="preserve"> US20050016906A1</t>
  </si>
  <si>
    <t>CN1331764C CN1623915A</t>
  </si>
  <si>
    <t xml:space="preserve"> CN1623915A</t>
  </si>
  <si>
    <t>CN1255326C CN1583584A</t>
  </si>
  <si>
    <t xml:space="preserve"> CN1255326C CN1583584A</t>
  </si>
  <si>
    <t>US6973792 US20050169743A1</t>
  </si>
  <si>
    <t xml:space="preserve"> US6973792 US20050169743A1</t>
  </si>
  <si>
    <t>JP4261438B2 JP2006051451A2</t>
  </si>
  <si>
    <t xml:space="preserve"> JP2006051451A2</t>
  </si>
  <si>
    <t>The invention relates to a novel type of methods and devices for utilizing thermal energy using a dynamic clockwise working cycle as well as to the applications thereof. The speed of the working medium in a dynamic working cycle represents a state variable. The inventive device obtains its effective work in an adiabatic-isobaric working process by means of a constant-pressure turbine and can be designed without a cooler, thus allowing the solar power stored in air or water to be technically utilized at ambient temperature. Said device can be applied for transporting persons and goods, conveying liquids or gases, modifying the pressure of fluids, generating electric power, desalinating sea water, producing hydrogen, cooling solid, liquid, or gaseous media, liquefying gases or vapors, and generating heating energy, one device being able to simultaneously or successively execute several applications.$La prÃ©sente invention concerne un nouveau type de procÃ©dÃ©s et de dispositifs pour utiliser de l'Ã©nergie thermique au moyen d'un processus dynamique cyclique dans le sens des aiguilles d'une montre, et leurs applications. Dans le cadre du processus cyclique dynamique, la vitesse de la substance de travail est une variable d'Ã©tat. Le dispositif acquiert son travail utile au cours d'un processus de travail adiabatique-isobare, au moyen d'une turbine Ã  pression constante, et peut Ãªtre rÃ©alisÃ© sans systÃ¨me de refroidissement. De cette maniÃ¨re, l'Ã©nergie solaire emmagasinÃ©e dans l'air ou dans l'eau peut faire l'objet d'une utilisation technique Ã  tempÃ©rature ambiante. L'invention s'applique au transport de personnes et de marchandises, au transport de liquides ou de gaz, Ã  la modification de la pression de fluides, Ã  la production de courant Ã©lectrique, au dessalement d'eau de mer, Ã  la production d'hydrogÃ¨ne, au refroidissement de substances solide, liquides ou gazeuses, Ã  la liquÃ©faction de gaz et de vapeurs, et Ã  la production de chaleur de chauffage, un dispositif pouvant avoir simultanÃ©ment ou successivement plusieurs applications.$Die Erfindung betrifft ein neue Gattung von Verfahren und Vorrichtungen zur Nutzung von WÃ¤rmeenergie unter Verwendung eines rechtslaufenden dynamischen Kreisprozesses, sowie deren Anwendungen. Bei einem dynamischen Kreisprozess ist die Geschwindigkeit des Arbeitsmediums eine Zustandsvariable. Die Vorrichtung gewinnt ihre Nutzarbeit in einem adiabat-isobaren Arbeitsprozess mittels einer Gleichdruckturbine und kann ohne KÃ¼hler ausgefÃ¼hrt werden. Damit kann die in Luft oder Wasser gespeicherte Solarenergie bei Umgebungstemperatur technisch genutzt werden. Anwendungen der Vorrichtung sind der Transport von Personen und GÃ¼tern, der Transport von FlÃ¼ssigkeiten oder Gasen, die Ãnderung des Drucks von Fluiden, die Erzeugung von elektrischem Strom, die Entsalzung von Meerwasser, die Erzeugung von Wasserstoff, das KÃ¼hlen von festen, flÃ¼ssigen oder gasfÃ¶rmigen Medien, die VerflÃ¼ssigung von Gasen oder DÃ¤mpfen, und die Erzeugung von HeizwÃ¤rme, wobei eine Vorrichtung auch mehrere Anwendungen gleichzeitig oder nacheinander ausfÃ¼hren kan</t>
  </si>
  <si>
    <t>DE102004047896A1 WO06037291A1</t>
  </si>
  <si>
    <t xml:space="preserve"> WO06037291A1</t>
  </si>
  <si>
    <t>CN1850635A CN100396617C</t>
  </si>
  <si>
    <t xml:space="preserve"> CN1850635A</t>
  </si>
  <si>
    <t>KR2006113125A</t>
  </si>
  <si>
    <t>A SYSTEM FOR DESALINATION BY PRODUCING GAS-HYDRATE OR CLATHRATE AND METHOD THEREOF</t>
  </si>
  <si>
    <t>A new desalination system and a new desalination method are provided to efficiently separate components such as salt or contaminants from a slurry column in which a mixture of seawater and gas is formed and recycle the recovered heat value in the gas/water separation process by recovering a heat value generated from the gas-hydrate generation process in a method for desalination of seawater through a gas-hydrate generation process. A system for desalination of seawater comprises: a slurry column(10) having a fractionation apparatus(11) installed therein to fractionate components contained in seawater by stages and a seawater pipe(13) for heat exchange installed on an inner wall thereof, wherein the seawater pipe for heat exchange has a coil structure so that seawater is heated by calorific value of a gas-hydrate, and the gas-hydrate is generated in a lower part of the slurry column and moves to an upper part of the slurry column; a seawater/gas mixer(20) which is installed on a lower portion of the slurry column, and into which seawater and gas flow so as to generate a seawater/gas mixed slurry; a gas saturator(30) for saturating gas into seawater and injecting the saturated gas into the seawater/gas mixer; a heat exchanger(40) for dissociate the gas-hydrate flown in from the slurry column into gas and water; and a gas-water separator(50) for separating the gas and water dissociated by the heat exchange</t>
  </si>
  <si>
    <t>KR679452B1 KR2006113125A</t>
  </si>
  <si>
    <t xml:space="preserve"> KR679452B1 KR2006113125A</t>
  </si>
  <si>
    <t>CN1636883A</t>
  </si>
  <si>
    <t>The water treating boiler system is connected in parallel with conventional industrial boiler, and has heat exchange separating reactor, heat exchange tower, and several cold phase-heat phase distilling sections. It is used in producing pure water and purifying sewage and industrial waste water by utilizing the heat of industrial boiler freely through a 'heat-borrowing and heat-returning' process. The present invention opens one way of utilizing energy in high efficiency and solving water resource proble</t>
  </si>
  <si>
    <t>CN1317198C CN1636883A</t>
  </si>
  <si>
    <t xml:space="preserve"> CN1317198C CN1636883A</t>
  </si>
  <si>
    <t>CN1234491A CN1244649A</t>
  </si>
  <si>
    <t xml:space="preserve"> CN1234491A</t>
  </si>
  <si>
    <t>ES2151811AA ES2151811BA</t>
  </si>
  <si>
    <t xml:space="preserve"> ES2151811AA</t>
  </si>
  <si>
    <t>WO2011028633A1</t>
  </si>
  <si>
    <t>PRATT &amp; WHITNEY ROCKETDYNE INC</t>
  </si>
  <si>
    <t>A desalinization plant and process utilizes solar radiation to produce steam from seawater which is then used to generate freshwater and electricity. A seawater loop (28) communicates seawater through a concentrated solar power system (22). The seawater loop (28) includes a condense (30) at least one heat exchange (32A, 32B), a steam turbine (34) and an electric generator (36). Steam flashes off from seawater downstream of heat exchange (32B) within a flash tank (33). The steam from the flash tank (33) is superheated in the receiver (24</t>
  </si>
  <si>
    <t>US20110048921A1 WO2011028633A1</t>
  </si>
  <si>
    <t xml:space="preserve"> US20110048921A1 WO2011028633A1</t>
  </si>
  <si>
    <t>GB314851A0 GB2403162A</t>
  </si>
  <si>
    <t xml:space="preserve"> GB314851A0</t>
  </si>
  <si>
    <t>AU2361773A1 WO04060812A1</t>
  </si>
  <si>
    <t xml:space="preserve"> AU2361773A1 WO04060812A1</t>
  </si>
  <si>
    <t>CN101244849B</t>
  </si>
  <si>
    <t>[From equivalent  CN101244849A] The invention discloses a solar sea water desalination device, provided with a solar heat-collecting tube, which is provided with an upper heat-collecting tube besides the regular heat-collecting tube. The hot water effluent end of the regular heat-collecting tube is communicated with an evaporator arranged above. The evaporator is provided with a condenser and a temperature sensor inside. The upper heat-collecting tube is arranged above the evaporator and provided with a fan, the inlet of which is communicated with the steam in the evaporator through the steam outlet tube. The switch of the fan controls and is connected with the temperature sensor; the outlet of the upper heat-collecting tube is communicated with the condenser inlet through the warming up steam tube; the condenser outlet is connected with the distilled water outlet pipe; the front end of the water inlet pipe of the regular heat-collecting tube is communicated with a water level controller. The solar sea water desalination device is suitable for the seawater desalination or the concentration and separation of brackish water and other electrolyte solutions. The solar sea water desalination device has the advantages of perfect structure, strong automatic control, high efficiency, full use of solar, power saving and large water yiel</t>
  </si>
  <si>
    <t>CN101244849A CN101244849B</t>
  </si>
  <si>
    <t xml:space="preserve"> CN101244849B</t>
  </si>
  <si>
    <t>CN101475233B</t>
  </si>
  <si>
    <t>[From equivalent  CN101475233A] The invention discloses a reduced-pressure distillation device for desalinating seawater or brackish water only by utilizing solar energy, and a method thereof. The device comprises a solar heat collector, an evaporation chamber, a condensing chamber which is connected with an external water tank and is provided with a condensing pipe, as well as a liquid-seal water tank. The method for desalinating seawater or brackish water through the device comprises the following processes: the vacuum degree of the evaporation chamber and the condensing chamber is regulated by regulating the height of the liquid level of the evaporation chamber and the condensing chamber; media in the solar heat collector heat and evaporate the seawater or brackish water in the evaporation chamber through natural circulation so as to cause vaporization and phase transition; and water vapor enters the condensing chamber and is condensed through the condensing pipe, and fresh water is obtained. The invention has the advantages that the desalination device and process are simple and reliable in operation and consume no other energy except the heat supplied by solar energy, and the device is especially applicable to areas which are short of fresh water and electric energy and rich in seawater, brackish water and solar energ</t>
  </si>
  <si>
    <t>CN101475233A CN101475233B</t>
  </si>
  <si>
    <t xml:space="preserve"> CN101475233B</t>
  </si>
  <si>
    <t>CN101481154B</t>
  </si>
  <si>
    <t>[From equivalent  CN101481154A] The invention discloses a method and a device for seawater desalination by comprehensively using solar energy. The device comprises a solar energy heat collector, a bubble evaporator, an air distributor, an induced fan, a condensing heat regenerator, a heat exchanging pipe, an air pump, a solar panel, a main controller, a salt water tank, a desalted water, four electromagnetic valves and three centrifugal pumps, wherein the solar energy heat collector absorbs the solar energy heating closed circulating water which enters the heat exchanging pipe to exchange heat with the seawater inside the bubble evaporator; wet gas is introduced into the bottom of the bubble evaporator by the air pump, the gas passes through high temperature seawater in the form of small bubbles from top to bottom through the air distributor, the temperature of air is increased, and the relative humidity is increased; the induced fan discharges high humidity air and forms negative pressure at the upper part of the liquid surface so that the partial pressure of the liquid phase is reduced; the high humidity air is discharged and enters the condensing heat regenerator to exchange heat with the low-temperature seawater, the water vapor forms desalted water after condensed, the air enters the bubble evaporator through the air pump, and the cold seawater absorbs the heat of the high humidity air and enters the bubble evaporator. The device has simple structure, saves energy and protects the environmen</t>
  </si>
  <si>
    <t>CN101481154A CN101481154B</t>
  </si>
  <si>
    <t xml:space="preserve"> CN101481154B</t>
  </si>
  <si>
    <t>CN101591042B</t>
  </si>
  <si>
    <t>[From equivalent  CN101591042A] The invention discloses a solar seawater desalination device, which comprises a vacuum tube type solar heat collector with cold and hot water tanks, a combined evaporative condenser, a seawater evaporator, a vapor condenser, a scroll vacuum pump, a heat pump circulation system, a fresh water tank, a strong brine tank, a sieve plate, a pressure reducing valve and the like. The device adopts the scroll vacuum pump to obtain higher negative system pressure to reduce the evaporation temperature of seawater; between the seawater evaporator and the vapor condenser, the heating cycle of a heat pump is utilized to supply the latent heat released by vapor condensation to the seawater evaporator and provide the heat for the evaporation of the seawater, and the device fully and effectively recovers the latent heat of condensation of water vapor; and the combined evaporative condenser is adopted to ensure that the seawater can be immediately condensed after the evaporation of the seawater and reduce the load of the vacuum pump. The device has the advantages of high efficiency, low energy consumption, compact structure, high fresh water yield and the like, and is suitable to solve the water drinking problem in water-deficient areas and the water drinking problem of operating personnel on ships and offshore platforms all year roun</t>
  </si>
  <si>
    <t>CN101591042A CN101591042B</t>
  </si>
  <si>
    <t xml:space="preserve"> CN101591042B</t>
  </si>
  <si>
    <t>CN101708871B</t>
  </si>
  <si>
    <t>[From equivalent  CN101708871A] The invention discloses a gradient preheating multistage evaporation-type seawater desalination power generation system, which comprises a heat source device, an evaporation device, a power generation device and a seawater preheating device formed by connecting a plurality of waste heat exchangers in series, wherein the heat source device comprises a heat storage tank; the heat storage tank stores heat energy supplied by a heat source and heat seawater entering an inner cavity of the heat storage tank; the seawater needs to be preheated by the seawater preheating device before entering the heat storage tank; the power generation device is a power generation turbine; a liquid inlet of the power generation turbine is connected with the inner cavity of the heat storage tank; the evaporation device comprises a multistage evaporation tank; the heated seawater is subjected to multistage evaporation and condensation; and waste heat of fresh water condensed at each stage preheats the seawater entering the heat storage tank through the waste heat exchangers. The system overcomes the disadvantages of low efficiency and high cost of the prior seawater desalination art, can produce electric energy and fresh water, save energy and protect environment, and is suitable for utilizing solar energy and ship engine waste heat to desalinate seawater and generate electricity at the same tim</t>
  </si>
  <si>
    <t>CN101708871A CN101708871B</t>
  </si>
  <si>
    <t xml:space="preserve"> CN101708871B</t>
  </si>
  <si>
    <t>FR2561637B1</t>
  </si>
  <si>
    <t xml:space="preserve">[From equivalent  FR2561637A1] Process and device for producing distilled water from seawater, in which a flow of seawater 10 is heated by solar radiation in a greenhouse system consisting, for example, of a line of floating caissons 3 communicating with each other to permit the flow of the heated water from one to the other, each caisson 3 comprising a glazed frame 6 mounted above a central bridge opening 7 of the caisson in order to expose the seawater circulating in the latter to solar radiation; the flow of seawater 10 entering via the first caisson 3a passes through the successive caissons 3 as far as a vacuum evaporator 2 in which it is distilled and from the exit of which distilled water is collected. This process permits a continuous production of distilled water with simple and inexpensive means during the daylight hours in sufficiently sunlit regions. </t>
  </si>
  <si>
    <t>FR2561637A1 FR2561637B1</t>
  </si>
  <si>
    <t xml:space="preserve"> FR2561637B1</t>
  </si>
  <si>
    <t>FR2727957B1</t>
  </si>
  <si>
    <t>FR2727957A1 FR2727957B1</t>
  </si>
  <si>
    <t xml:space="preserve"> FR2727957B1</t>
  </si>
  <si>
    <t>FR2924952B1</t>
  </si>
  <si>
    <t>MARCHAND JEAN JACQUES</t>
  </si>
  <si>
    <t>[From equivalent  FR2924952A1] The autonomous system for the potabilization of brackish and/or polluted water, comprises pipes (7) for the circulation of water from an upstream inlet (8a) to two downstream outlets (8b, 8c), a unit for capturing renewable energy such as solar or wind to generate a Ub voltage fluctuating throughout the day and supplying electricity to the pumping unit, a unit for controlling electronic and/or informatic set that are connected to a sensor for measuring the generated voltage at the upstream pumping unit, an automatic control unit, and a voltage stabilizer. The autonomous system for the potabilization of brackish and/or polluted water, comprises pipes (7) for the circulation of water from an upstream inlet (8a) to two downstream outlets (8b, 8c), a unit for capturing renewable energy such as solar or wind to generate a Ub voltage fluctuating throughout the day and supplying electricity to the pumping unit, a unit for controlling electronic and/or informatic set that are connected to a sensor for measuring the generated voltage at the upstream pumping unit, an automatic control unit, and a voltage stabilizer such as a unit for electrochemical or electrostatic energy storage. The upstream inlet is arranged for suction of crude water. One of the outlets is used for treating water and another is used for the discharge of water. The pipes are associated with an upstream pumping unit for the suction and delivery of crude water at the upstream inlet, and a downstream unit for water filtration membrane connected to the downstream outlet for water treatment through an expansion valve. The value for generating the voltage increases for a same level of capturing, when the speed of the pumping unit is decreased and increased. The voltage stabilizer is located between the energy capturing unit and the pumping unit, and is permanently retained at full load or nearly full load. The control unit corresponds to the full load voltage of the stabilizer, or a nominal voltage for functioning the system. The pumping unit consists of a set of two pumps including a downstream lift pump and a downstream booster pump. The control unit is connected to the two pumps. A unit is arranged for measuring the pressure of the supplied water Peb within the pipe extending between the two pumps. The control unit is connected: to the downstream expansion valve; to a water flow sensor Qeb located on a first pipe extending between the pump unit and a filtration unit (3); to downstream of an inlet of a recycling loop; to a water pressure sensor either located on the first pipe for measuring a supplied pressure Pa or a second pipe extending between the filtration unit and the expansion valve for measuring a pressure Pc; to the recirculation pump; and to a sensor of recycling water flow Qrec mounted on recycling loop. The control unit is capable of automatically controlling: the speed of the pumping unit according to a value that allows the generated voltage Ub to achieve and to maintain a voltage set point Ubo; the speed of the upstream lift pump to achieve and to maintain a generated voltage set point Ubo; the speed of the downstream of the booster pump to achieve and to maintain the supplied water pressure set point Pebo corresponding to the optimal functioning value of the downstream pump; the opening of the expansion valve so that the pressure of discharge water Pc or supplied water Pa is maintained at a pressure reference value Pco or Pao; and the speed of the recycling pump so that the recycling rate Qrec achieves and maintains a recycling flow reference value Qreco. The reference value of pressure Pco or Pao varies according to the measured value of feed rate Qeb for obtaining and maintaining a minimum specific energy Wt. The pipes are arranged to form a recycling loop of which the inlet is located between the filtration unit and expansion valve and the outlet is located between the filtration unit and pumping unit. The recycling loop comprises a recirculation pump enhancing the flow of water from the inlet to the outlet. The refere</t>
  </si>
  <si>
    <t>ES2299396AA ES2299396BA</t>
  </si>
  <si>
    <t xml:space="preserve"> ES2299396AA</t>
  </si>
  <si>
    <t>ES2323338AA ES2323338BA</t>
  </si>
  <si>
    <t xml:space="preserve"> ES2323338AA</t>
  </si>
  <si>
    <t>RU2395459C2 RU8117600A</t>
  </si>
  <si>
    <t xml:space="preserve"> RU2395459C2</t>
  </si>
  <si>
    <t>DE102010004874A1 WO2011003874A1</t>
  </si>
  <si>
    <t xml:space="preserve"> WO2011003874A1</t>
  </si>
  <si>
    <t>GB916337A0 WO2011033261A1</t>
  </si>
  <si>
    <t xml:space="preserve"> WO2011033261A1</t>
  </si>
  <si>
    <t>FR2815336A1 FR2815336B1</t>
  </si>
  <si>
    <t xml:space="preserve"> FR2815336A1</t>
  </si>
  <si>
    <t>ES2165824AA ES2165824BA</t>
  </si>
  <si>
    <t xml:space="preserve"> ES2165824AA</t>
  </si>
  <si>
    <t>WO03027024A1</t>
  </si>
  <si>
    <t>INSTALLATION FOR THE DESALINATION OR PURIFICATION OF RAW WATER BY MEANS OF DISTILLATION</t>
  </si>
  <si>
    <t>The invention relates to an installation for the desalination or purification of raw water by means of distillation. Said installation comprises an evaporation vessel (1) having at least one heating body (18, 18', 18'') for evaporating the raw water of the liquid phase (4) into the steam phase (6), and a condenser (20, 20', 20'') which is arranged downstream and is used to condense the steam phase (6) to transform it into desalted or purified water. Said condenser (20, 20', 20'') is plunged into the liquid phase (4) of the evaporation vessel (1) for heat-exchanging purposes, and is fitted with an inlet on its upper end (21, 21') and with an outlet (23) on its lower end. Said installation is characterised in that the condenser (20, 20', 20'') comprises a hollow body (20a) which is vertically crossed by pipes which are open on both sides, and in which the liquid phase (4) flows from the bottom towards the top, in the evaporation vessel (1</t>
  </si>
  <si>
    <t>EP1295852A1 WO03027024A1</t>
  </si>
  <si>
    <t xml:space="preserve"> EP1295852A1 WO03027024A1</t>
  </si>
  <si>
    <t>GB901780A0 GB2467907A</t>
  </si>
  <si>
    <t xml:space="preserve"> GB2467907A</t>
  </si>
  <si>
    <t>PURPOSE: To obtain this simplified fresh water generator which can be utilized even in a miniature ship and made small in the installation place by communicating the condensation chamber with the upper part of an evaporation chamber and providing a pump which evacuates the insides of both chambers and also introduces seawater into the evaporation chambe</t>
  </si>
  <si>
    <t>JP2726533B2 JP3196889A2</t>
  </si>
  <si>
    <t xml:space="preserve"> JP3196889A2</t>
  </si>
  <si>
    <t>DE10124082A1 DE10124082C2</t>
  </si>
  <si>
    <t xml:space="preserve"> DE10124082A1</t>
  </si>
  <si>
    <t>CN1300716A</t>
  </si>
  <si>
    <t>PROCESS AND EQUIPMENT FOR EXTRACTING FRESH WATER FROM SEA WATER</t>
  </si>
  <si>
    <t>A process for extracting fresh water from seawater features that the solar energy, wind energy and wave energy are used to acquire low-temp cold energy of sea, the temp difference between evaporationand condensation of seawater is increased to maximum, and the fresh water evaporated from seawater is condensed on the water condenser by specially designed and then collected in storage. Said water condenser and a fresh water collector located under the condenser are arranged in humidity regulato</t>
  </si>
  <si>
    <t>CN1117702C CN1300716A</t>
  </si>
  <si>
    <t xml:space="preserve"> CN1117702C CN1300716A</t>
  </si>
  <si>
    <t xml:space="preserve"> US4595459</t>
  </si>
  <si>
    <t xml:space="preserve"> US4606794</t>
  </si>
  <si>
    <t xml:space="preserve"> DE3415112A1</t>
  </si>
  <si>
    <t xml:space="preserve"> JP59154187A2</t>
  </si>
  <si>
    <t xml:space="preserve"> SU1099192A1</t>
  </si>
  <si>
    <t xml:space="preserve"> SU1139708A1</t>
  </si>
  <si>
    <t xml:space="preserve"> SU1143942A1</t>
  </si>
  <si>
    <t xml:space="preserve"> US4504362</t>
  </si>
  <si>
    <t xml:space="preserve"> ES8400994A1</t>
  </si>
  <si>
    <t xml:space="preserve"> JP58156392A2</t>
  </si>
  <si>
    <t xml:space="preserve"> SU928143T</t>
  </si>
  <si>
    <t xml:space="preserve"> SU958798A1</t>
  </si>
  <si>
    <t xml:space="preserve"> SU966442A1</t>
  </si>
  <si>
    <t xml:space="preserve"> SU987324A1</t>
  </si>
  <si>
    <t xml:space="preserve"> SU994872T</t>
  </si>
  <si>
    <t xml:space="preserve"> SU1006380A1</t>
  </si>
  <si>
    <t xml:space="preserve"> SU1015201A1</t>
  </si>
  <si>
    <t xml:space="preserve"> SU1059369T</t>
  </si>
  <si>
    <t xml:space="preserve"> US4344824</t>
  </si>
  <si>
    <t xml:space="preserve"> US4363703</t>
  </si>
  <si>
    <t xml:space="preserve"> YU179978A</t>
  </si>
  <si>
    <t xml:space="preserve"> ES8101518A1</t>
  </si>
  <si>
    <t xml:space="preserve"> JP55022347A2</t>
  </si>
  <si>
    <t xml:space="preserve"> JP55059884A2</t>
  </si>
  <si>
    <t xml:space="preserve"> JP55081777A2</t>
  </si>
  <si>
    <t xml:space="preserve"> JP55116601A2</t>
  </si>
  <si>
    <t xml:space="preserve"> JP56024086A2</t>
  </si>
  <si>
    <t xml:space="preserve"> JP56045790A2</t>
  </si>
  <si>
    <t xml:space="preserve"> JP56073589A2</t>
  </si>
  <si>
    <t xml:space="preserve"> JP56105791A2</t>
  </si>
  <si>
    <t xml:space="preserve"> JP56133088A2</t>
  </si>
  <si>
    <t xml:space="preserve"> JP56139188A2</t>
  </si>
  <si>
    <t xml:space="preserve"> SU717502T</t>
  </si>
  <si>
    <t xml:space="preserve"> SU819522T</t>
  </si>
  <si>
    <t xml:space="preserve"> SU861882T</t>
  </si>
  <si>
    <t xml:space="preserve"> US4210494</t>
  </si>
  <si>
    <t xml:space="preserve"> US4235678</t>
  </si>
  <si>
    <t xml:space="preserve"> US4267021</t>
  </si>
  <si>
    <t xml:space="preserve"> ZA7904543A</t>
  </si>
  <si>
    <t xml:space="preserve"> BG24578T</t>
  </si>
  <si>
    <t xml:space="preserve"> GB1505659A</t>
  </si>
  <si>
    <t xml:space="preserve"> IL54655A0</t>
  </si>
  <si>
    <t xml:space="preserve"> JP51129873A2</t>
  </si>
  <si>
    <t xml:space="preserve"> JP52012677A2</t>
  </si>
  <si>
    <t xml:space="preserve"> JP52019171A2</t>
  </si>
  <si>
    <t xml:space="preserve"> JP52137153A2</t>
  </si>
  <si>
    <t xml:space="preserve"> JP53109872A2</t>
  </si>
  <si>
    <t xml:space="preserve"> JP53120840A2</t>
  </si>
  <si>
    <t xml:space="preserve"> JP54006863A2</t>
  </si>
  <si>
    <t xml:space="preserve"> SU584164T</t>
  </si>
  <si>
    <t xml:space="preserve"> US4017421</t>
  </si>
  <si>
    <t xml:space="preserve"> US4055145</t>
  </si>
  <si>
    <t xml:space="preserve"> CN101806445A</t>
  </si>
  <si>
    <t xml:space="preserve"> CN101863527A</t>
  </si>
  <si>
    <t xml:space="preserve"> CN101870503A</t>
  </si>
  <si>
    <t xml:space="preserve"> CN101880069A</t>
  </si>
  <si>
    <t xml:space="preserve"> CN101885515A</t>
  </si>
  <si>
    <t xml:space="preserve"> CN101891267A</t>
  </si>
  <si>
    <t xml:space="preserve"> CN101892491A</t>
  </si>
  <si>
    <t xml:space="preserve"> DE102009018041A1</t>
  </si>
  <si>
    <t xml:space="preserve"> JP2010194500A2</t>
  </si>
  <si>
    <t xml:space="preserve"> JP2010269212A2</t>
  </si>
  <si>
    <t xml:space="preserve"> JP2010279893A2</t>
  </si>
  <si>
    <t xml:space="preserve"> KR2010108875A</t>
  </si>
  <si>
    <t xml:space="preserve"> KR2010129660A</t>
  </si>
  <si>
    <t xml:space="preserve"> KR2011000772A</t>
  </si>
  <si>
    <t xml:space="preserve"> MX2009007717A</t>
  </si>
  <si>
    <t xml:space="preserve"> US20100275599A1</t>
  </si>
  <si>
    <t xml:space="preserve"> US20100314238A1</t>
  </si>
  <si>
    <t xml:space="preserve"> WO2010122186A1</t>
  </si>
  <si>
    <t xml:space="preserve"> IL44716A0</t>
  </si>
  <si>
    <t xml:space="preserve"> US3257291</t>
  </si>
  <si>
    <t xml:space="preserve"> US3724229</t>
  </si>
  <si>
    <t xml:space="preserve"> CN101704560A</t>
  </si>
  <si>
    <t xml:space="preserve"> CN101767840A</t>
  </si>
  <si>
    <t xml:space="preserve"> CN101792190A</t>
  </si>
  <si>
    <t xml:space="preserve"> DE102008055835A1</t>
  </si>
  <si>
    <t xml:space="preserve"> IE80537A2</t>
  </si>
  <si>
    <t xml:space="preserve"> JP2010099628A2</t>
  </si>
  <si>
    <t xml:space="preserve"> US20100170150A1</t>
  </si>
  <si>
    <t xml:space="preserve"> WO2010052713A1</t>
  </si>
  <si>
    <t xml:space="preserve"> WO2010083285A1</t>
  </si>
  <si>
    <t xml:space="preserve"> CN101538070A</t>
  </si>
  <si>
    <t xml:space="preserve"> CN101546032A</t>
  </si>
  <si>
    <t xml:space="preserve"> CN101559992A</t>
  </si>
  <si>
    <t xml:space="preserve"> CN101580286A</t>
  </si>
  <si>
    <t xml:space="preserve"> CN101643248A</t>
  </si>
  <si>
    <t xml:space="preserve"> CN101648734A</t>
  </si>
  <si>
    <t xml:space="preserve"> CN101659452A</t>
  </si>
  <si>
    <t xml:space="preserve"> CN201358174Y</t>
  </si>
  <si>
    <t xml:space="preserve"> CN201381234Y</t>
  </si>
  <si>
    <t xml:space="preserve"> CN201395521Y</t>
  </si>
  <si>
    <t xml:space="preserve"> CN201411383Y</t>
  </si>
  <si>
    <t xml:space="preserve"> CN201415951Y</t>
  </si>
  <si>
    <t xml:space="preserve"> DE102008026673A1</t>
  </si>
  <si>
    <t xml:space="preserve"> JP2010000494A2</t>
  </si>
  <si>
    <t xml:space="preserve"> CA2604132A1</t>
  </si>
  <si>
    <t xml:space="preserve"> CA2649873A1</t>
  </si>
  <si>
    <t xml:space="preserve"> CN101450820A</t>
  </si>
  <si>
    <t xml:space="preserve"> CN101530671A</t>
  </si>
  <si>
    <t xml:space="preserve"> CN201288072Y</t>
  </si>
  <si>
    <t xml:space="preserve"> CN201302310Y</t>
  </si>
  <si>
    <t xml:space="preserve"> CN201309841Y</t>
  </si>
  <si>
    <t xml:space="preserve"> GB913364A0</t>
  </si>
  <si>
    <t xml:space="preserve"> GR2007010053</t>
  </si>
  <si>
    <t xml:space="preserve"> KR904308B1</t>
  </si>
  <si>
    <t xml:space="preserve"> KR905944B1</t>
  </si>
  <si>
    <t xml:space="preserve"> KR2009076731A</t>
  </si>
  <si>
    <t xml:space="preserve"> WO2009089371A1</t>
  </si>
  <si>
    <t xml:space="preserve"> CN101307957A</t>
  </si>
  <si>
    <t xml:space="preserve"> CN101319748A</t>
  </si>
  <si>
    <t xml:space="preserve"> CN101344331A</t>
  </si>
  <si>
    <t xml:space="preserve"> CN101354193A</t>
  </si>
  <si>
    <t xml:space="preserve"> CN101381118A</t>
  </si>
  <si>
    <t xml:space="preserve"> CN201122006Y</t>
  </si>
  <si>
    <t xml:space="preserve"> CN201136800Y</t>
  </si>
  <si>
    <t xml:space="preserve"> CN201201906Y</t>
  </si>
  <si>
    <t xml:space="preserve"> DE102007014100A1</t>
  </si>
  <si>
    <t xml:space="preserve"> DE102007038599A1</t>
  </si>
  <si>
    <t xml:space="preserve"> EG24176A</t>
  </si>
  <si>
    <t xml:space="preserve"> WO2009015511A1</t>
  </si>
  <si>
    <t xml:space="preserve"> CN101162110A</t>
  </si>
  <si>
    <t xml:space="preserve"> CN101186348A</t>
  </si>
  <si>
    <t xml:space="preserve"> CN101210746A</t>
  </si>
  <si>
    <t xml:space="preserve"> CN101224913A</t>
  </si>
  <si>
    <t xml:space="preserve"> CN201033743Y</t>
  </si>
  <si>
    <t xml:space="preserve"> CN201072250Y</t>
  </si>
  <si>
    <t xml:space="preserve"> CN201082868Y</t>
  </si>
  <si>
    <t xml:space="preserve"> DE102006040440A1</t>
  </si>
  <si>
    <t xml:space="preserve"> DE102007009474A1</t>
  </si>
  <si>
    <t xml:space="preserve"> FR2909992A1</t>
  </si>
  <si>
    <t xml:space="preserve"> TWM330859U</t>
  </si>
  <si>
    <t xml:space="preserve"> US20080099324A1</t>
  </si>
  <si>
    <t xml:space="preserve"> US20080143112A1</t>
  </si>
  <si>
    <t xml:space="preserve"> WO2008097163A1</t>
  </si>
  <si>
    <t xml:space="preserve"> WO2008104001A1</t>
  </si>
  <si>
    <t xml:space="preserve"> CN2934211Y</t>
  </si>
  <si>
    <t xml:space="preserve"> CN101100323A</t>
  </si>
  <si>
    <t xml:space="preserve"> CN101100324A</t>
  </si>
  <si>
    <t xml:space="preserve"> CN200949059Y</t>
  </si>
  <si>
    <t xml:space="preserve"> CN200964358Y</t>
  </si>
  <si>
    <t xml:space="preserve"> CN200986328Y</t>
  </si>
  <si>
    <t xml:space="preserve"> CN200988781Y</t>
  </si>
  <si>
    <t xml:space="preserve"> CN201003869Y</t>
  </si>
  <si>
    <t xml:space="preserve"> CN201014784Y</t>
  </si>
  <si>
    <t xml:space="preserve"> DE102006010894A1</t>
  </si>
  <si>
    <t xml:space="preserve"> GB720091A0</t>
  </si>
  <si>
    <t xml:space="preserve"> KR745963B1</t>
  </si>
  <si>
    <t xml:space="preserve"> CN1865164A</t>
  </si>
  <si>
    <t xml:space="preserve"> CN1966412A</t>
  </si>
  <si>
    <t xml:space="preserve"> CN2883339Y</t>
  </si>
  <si>
    <t xml:space="preserve"> CN2883340Y</t>
  </si>
  <si>
    <t xml:space="preserve"> CN2898721Y</t>
  </si>
  <si>
    <t xml:space="preserve"> CN2913965Y</t>
  </si>
  <si>
    <t xml:space="preserve"> CN2923674Y</t>
  </si>
  <si>
    <t xml:space="preserve"> CN100999341A</t>
  </si>
  <si>
    <t xml:space="preserve"> DE202006000195U1</t>
  </si>
  <si>
    <t xml:space="preserve"> KR726073B1</t>
  </si>
  <si>
    <t xml:space="preserve"> WO2007013099A1</t>
  </si>
  <si>
    <t xml:space="preserve"> WO2007054143A1</t>
  </si>
  <si>
    <t xml:space="preserve"> DE102008028080A1</t>
  </si>
  <si>
    <t xml:space="preserve"> JP2010269953A2</t>
  </si>
  <si>
    <t xml:space="preserve"> KR2011071977A</t>
  </si>
  <si>
    <t xml:space="preserve"> WO2011060485A1</t>
  </si>
  <si>
    <t xml:space="preserve"> WO2011098478A1</t>
  </si>
  <si>
    <t xml:space="preserve"> DE102007055448A1</t>
  </si>
  <si>
    <t xml:space="preserve"> DE102008013598A1</t>
  </si>
  <si>
    <t xml:space="preserve"> JP2009142804A2</t>
  </si>
  <si>
    <t xml:space="preserve"> CN1830816A</t>
  </si>
  <si>
    <t xml:space="preserve"> CN2876079Y</t>
  </si>
  <si>
    <t xml:space="preserve"> CN2937104Y</t>
  </si>
  <si>
    <t xml:space="preserve"> DE102004034284A1</t>
  </si>
  <si>
    <t xml:space="preserve"> US20060054485A1</t>
  </si>
  <si>
    <t xml:space="preserve"> DE10152702A1</t>
  </si>
  <si>
    <t xml:space="preserve"> DE102004027390A1</t>
  </si>
  <si>
    <t xml:space="preserve"> JP2003340438A2</t>
  </si>
  <si>
    <t xml:space="preserve"> NL1026425C2</t>
  </si>
  <si>
    <t xml:space="preserve"> DE10148789A1</t>
  </si>
  <si>
    <t xml:space="preserve"> DE10151904A1</t>
  </si>
  <si>
    <t xml:space="preserve"> DE20301711U1</t>
  </si>
  <si>
    <t xml:space="preserve"> KR315972B1</t>
  </si>
  <si>
    <t xml:space="preserve"> US6494995</t>
  </si>
  <si>
    <t xml:space="preserve"> BE1010908AH</t>
  </si>
  <si>
    <t xml:space="preserve"> BR7702067U</t>
  </si>
  <si>
    <t xml:space="preserve"> CA2120550A1</t>
  </si>
  <si>
    <t xml:space="preserve"> GB9910189A</t>
  </si>
  <si>
    <t xml:space="preserve"> JP7290041A2</t>
  </si>
  <si>
    <t xml:space="preserve"> JP9057244A2</t>
  </si>
  <si>
    <t xml:space="preserve"> JP11057688A2</t>
  </si>
  <si>
    <t xml:space="preserve"> JP2009490A2</t>
  </si>
  <si>
    <t xml:space="preserve"> JP4141287A2</t>
  </si>
  <si>
    <t xml:space="preserve"> US5181991</t>
  </si>
  <si>
    <t xml:space="preserve"> DE3509601A1</t>
  </si>
  <si>
    <t xml:space="preserve"> ES8203230A1</t>
  </si>
  <si>
    <t xml:space="preserve"> JP55035983A2</t>
  </si>
  <si>
    <t xml:space="preserve"> JP55044328A2</t>
  </si>
  <si>
    <t xml:space="preserve"> JP55121877A2</t>
  </si>
  <si>
    <t xml:space="preserve"> JP55137080A2</t>
  </si>
  <si>
    <t xml:space="preserve"> JP56046946A2</t>
  </si>
  <si>
    <t xml:space="preserve"> JP56067577A2</t>
  </si>
  <si>
    <t xml:space="preserve"> JP56130291A2</t>
  </si>
  <si>
    <t xml:space="preserve"> JP57030588A2</t>
  </si>
  <si>
    <t xml:space="preserve"> JP57107285A2</t>
  </si>
  <si>
    <t xml:space="preserve"> JP57150475A2</t>
  </si>
  <si>
    <t xml:space="preserve"> JP57174188A2</t>
  </si>
  <si>
    <t xml:space="preserve"> JP57197080A2</t>
  </si>
  <si>
    <t xml:space="preserve"> JP59183880A2</t>
  </si>
  <si>
    <t xml:space="preserve"> JP60051590A2</t>
  </si>
  <si>
    <t xml:space="preserve"> JP60222109A2</t>
  </si>
  <si>
    <t xml:space="preserve"> JP62102884A2</t>
  </si>
  <si>
    <t xml:space="preserve"> JP62213891A2</t>
  </si>
  <si>
    <t xml:space="preserve"> US4235679</t>
  </si>
  <si>
    <t xml:space="preserve"> JP51128682A2</t>
  </si>
  <si>
    <t xml:space="preserve"> JP52052867A2</t>
  </si>
  <si>
    <t xml:space="preserve"> JP52092873A2</t>
  </si>
  <si>
    <t xml:space="preserve"> JP53032877A2</t>
  </si>
  <si>
    <t xml:space="preserve"> JP54045981A2</t>
  </si>
  <si>
    <t xml:space="preserve"> JP54047871A2</t>
  </si>
  <si>
    <t xml:space="preserve"> JP54083683A2</t>
  </si>
  <si>
    <t xml:space="preserve"> JP54110975A2</t>
  </si>
  <si>
    <t xml:space="preserve"> JP54135667A2</t>
  </si>
  <si>
    <t xml:space="preserve"> US3300393</t>
  </si>
  <si>
    <t xml:space="preserve"> US3428529</t>
  </si>
  <si>
    <t xml:space="preserve"> US3468762</t>
  </si>
  <si>
    <t xml:space="preserve"> US4121977</t>
  </si>
  <si>
    <t xml:space="preserve"> US4151046</t>
  </si>
  <si>
    <t xml:space="preserve"> CN2661677Y</t>
  </si>
  <si>
    <t xml:space="preserve"> DE19647358A1</t>
  </si>
  <si>
    <t>FURYOKUNYORUKAISUIKARAMAMIZUORUSOCHI</t>
  </si>
  <si>
    <t xml:space="preserve"> JP53039973A2</t>
  </si>
  <si>
    <t xml:space="preserve"> CN2152788U</t>
  </si>
  <si>
    <t xml:space="preserve"> JP55093972A2</t>
  </si>
  <si>
    <t xml:space="preserve"> WO2008031904A1</t>
  </si>
  <si>
    <t xml:space="preserve"> DE102004051551A1</t>
  </si>
  <si>
    <t xml:space="preserve"> CN2661953Y</t>
  </si>
  <si>
    <t xml:space="preserve"> CN1530332A</t>
  </si>
  <si>
    <t xml:space="preserve"> UA67045A</t>
  </si>
  <si>
    <t xml:space="preserve"> CN1435938A</t>
  </si>
  <si>
    <t xml:space="preserve"> CN2463699Y</t>
  </si>
  <si>
    <t xml:space="preserve"> TW200424573U</t>
  </si>
  <si>
    <t xml:space="preserve"> DE19850565A1</t>
  </si>
  <si>
    <t xml:space="preserve"> IL98121A0</t>
  </si>
  <si>
    <t xml:space="preserve"> CN201212020Y</t>
  </si>
  <si>
    <t xml:space="preserve"> KR858179B1</t>
  </si>
  <si>
    <t xml:space="preserve"> KR873659B1</t>
  </si>
  <si>
    <t xml:space="preserve"> CN101158522A</t>
  </si>
  <si>
    <t xml:space="preserve"> KR842467B1</t>
  </si>
  <si>
    <t xml:space="preserve"> KR2007107300A</t>
  </si>
  <si>
    <t xml:space="preserve"> KR2007029713A</t>
  </si>
  <si>
    <t xml:space="preserve"> AU5100648AD</t>
  </si>
  <si>
    <t xml:space="preserve"> WO2009146564A1</t>
  </si>
  <si>
    <t xml:space="preserve"> CN1792826A</t>
  </si>
  <si>
    <t xml:space="preserve"> GB503517A0</t>
  </si>
  <si>
    <t xml:space="preserve"> IL106000A0</t>
  </si>
  <si>
    <t xml:space="preserve"> GR1006006B2</t>
  </si>
  <si>
    <t xml:space="preserve"> WO2010132930A1</t>
  </si>
  <si>
    <t xml:space="preserve"> US20110109089A1</t>
  </si>
  <si>
    <t xml:space="preserve"> WO2011034876A1</t>
  </si>
  <si>
    <t xml:space="preserve"> CN101832216A</t>
  </si>
  <si>
    <t xml:space="preserve"> CN101811753A</t>
  </si>
  <si>
    <t xml:space="preserve"> MX2004PA005794A</t>
  </si>
  <si>
    <t xml:space="preserve"> GB1130107A</t>
  </si>
  <si>
    <t xml:space="preserve"> GB510447A0</t>
  </si>
  <si>
    <t xml:space="preserve"> EG23192A</t>
  </si>
  <si>
    <t xml:space="preserve"> GB2596A</t>
  </si>
  <si>
    <t xml:space="preserve"> IL117877A0</t>
  </si>
  <si>
    <t xml:space="preserve"> JP6296982A2</t>
  </si>
  <si>
    <t xml:space="preserve"> AU644338B1</t>
  </si>
  <si>
    <t xml:space="preserve"> CN1087065A</t>
  </si>
  <si>
    <t xml:space="preserve"> GB9222686A</t>
  </si>
  <si>
    <t xml:space="preserve"> GB8522904A</t>
  </si>
  <si>
    <t xml:space="preserve"> US4326840</t>
  </si>
  <si>
    <t xml:space="preserve"> KR2010102258A</t>
  </si>
  <si>
    <t xml:space="preserve"> CA2673321A1</t>
  </si>
  <si>
    <t xml:space="preserve"> CN101205868A</t>
  </si>
  <si>
    <t xml:space="preserve"> GB701403A0</t>
  </si>
  <si>
    <t xml:space="preserve"> WO2011004383A2</t>
  </si>
  <si>
    <t xml:space="preserve"> US20060226060A1</t>
  </si>
  <si>
    <t xml:space="preserve"> CN101782075A</t>
  </si>
  <si>
    <t xml:space="preserve"> JP2010043616A2</t>
  </si>
  <si>
    <t>PURPOSE: To make it possible to carry out both seawater power generation and effective utilization of discharged seawater, by rotating a generator with the use of the pressure of descending seawater to perform power generation, and by leading discharged seawater which has been used for power generation, above the ground level after it is turned into fresh wate</t>
  </si>
  <si>
    <t xml:space="preserve"> JP61169674A2</t>
  </si>
  <si>
    <t xml:space="preserve"> CN1485279A</t>
  </si>
  <si>
    <t xml:space="preserve"> GB1141138A</t>
  </si>
  <si>
    <t xml:space="preserve"> CN101338736A</t>
  </si>
  <si>
    <t xml:space="preserve"> GR1007043B</t>
  </si>
  <si>
    <t xml:space="preserve"> SU1416810A1</t>
  </si>
  <si>
    <t xml:space="preserve"> SU1399608A1</t>
  </si>
  <si>
    <t xml:space="preserve"> SU1370387A1</t>
  </si>
  <si>
    <t xml:space="preserve"> SU1322036A1</t>
  </si>
  <si>
    <t xml:space="preserve"> SU1322035A1</t>
  </si>
  <si>
    <t xml:space="preserve"> SU1312351A1</t>
  </si>
  <si>
    <t xml:space="preserve"> JP62289287A2</t>
  </si>
  <si>
    <t xml:space="preserve"> JP62191093A2</t>
  </si>
  <si>
    <t xml:space="preserve"> JP62140691A2</t>
  </si>
  <si>
    <t xml:space="preserve"> JP62110794A2</t>
  </si>
  <si>
    <t xml:space="preserve"> GB8629253A</t>
  </si>
  <si>
    <t xml:space="preserve"> DE3638317A1</t>
  </si>
  <si>
    <t xml:space="preserve"> DE3612188A1</t>
  </si>
  <si>
    <t xml:space="preserve"> DE3501396A1</t>
  </si>
  <si>
    <t xml:space="preserve"> YU134188A</t>
  </si>
  <si>
    <t xml:space="preserve"> US4959127</t>
  </si>
  <si>
    <t xml:space="preserve"> SU1578082A1</t>
  </si>
  <si>
    <t xml:space="preserve"> SU1574542A1</t>
  </si>
  <si>
    <t xml:space="preserve"> SU1550292A1</t>
  </si>
  <si>
    <t xml:space="preserve"> SU1502475A1</t>
  </si>
  <si>
    <t xml:space="preserve"> SU1483199A1</t>
  </si>
  <si>
    <t xml:space="preserve"> SU1477996A1</t>
  </si>
  <si>
    <t xml:space="preserve"> SU1467334A1</t>
  </si>
  <si>
    <t xml:space="preserve"> SE9002575A0</t>
  </si>
  <si>
    <t xml:space="preserve"> JP1143684A2</t>
  </si>
  <si>
    <t xml:space="preserve"> ES2007433AF</t>
  </si>
  <si>
    <t xml:space="preserve"> CN2063515U</t>
  </si>
  <si>
    <t xml:space="preserve"> YU21089A</t>
  </si>
  <si>
    <t xml:space="preserve"> WO9211207A1</t>
  </si>
  <si>
    <t xml:space="preserve"> US5096543</t>
  </si>
  <si>
    <t xml:space="preserve"> US5053110</t>
  </si>
  <si>
    <t xml:space="preserve"> SU1761682A1</t>
  </si>
  <si>
    <t xml:space="preserve"> SU1721022A1</t>
  </si>
  <si>
    <t xml:space="preserve"> SU1650598A1</t>
  </si>
  <si>
    <t xml:space="preserve"> SU1640119A1</t>
  </si>
  <si>
    <t xml:space="preserve"> JP4310281A2</t>
  </si>
  <si>
    <t xml:space="preserve"> JP3068488A2</t>
  </si>
  <si>
    <t xml:space="preserve"> HU203506B</t>
  </si>
  <si>
    <t xml:space="preserve"> GB9118687A</t>
  </si>
  <si>
    <t xml:space="preserve"> ES2025470AF</t>
  </si>
  <si>
    <t xml:space="preserve"> DE4036658A1</t>
  </si>
  <si>
    <t xml:space="preserve"> CN2118069U</t>
  </si>
  <si>
    <t xml:space="preserve"> CN2112628U</t>
  </si>
  <si>
    <t xml:space="preserve"> CN2094547U</t>
  </si>
  <si>
    <t xml:space="preserve"> CN2091431U</t>
  </si>
  <si>
    <t xml:space="preserve"> CN2084932U</t>
  </si>
  <si>
    <t xml:space="preserve"> CN2069852U</t>
  </si>
  <si>
    <t xml:space="preserve"> US5282979</t>
  </si>
  <si>
    <t xml:space="preserve"> DE4142749A1</t>
  </si>
  <si>
    <t xml:space="preserve"> CN2171594Y</t>
  </si>
  <si>
    <t xml:space="preserve"> CN2163806Y</t>
  </si>
  <si>
    <t xml:space="preserve"> CN2152790Y</t>
  </si>
  <si>
    <t xml:space="preserve"> CN2148072Y</t>
  </si>
  <si>
    <t xml:space="preserve"> CN2144649Y</t>
  </si>
  <si>
    <t xml:space="preserve"> CN2139574Y</t>
  </si>
  <si>
    <t xml:space="preserve"> CN2129760Y</t>
  </si>
  <si>
    <t xml:space="preserve"> RU2044692C1</t>
  </si>
  <si>
    <t xml:space="preserve"> RU2034787C1</t>
  </si>
  <si>
    <t xml:space="preserve"> JP8134963A2</t>
  </si>
  <si>
    <t xml:space="preserve"> DE19508821A1</t>
  </si>
  <si>
    <t xml:space="preserve"> DE4341273A1</t>
  </si>
  <si>
    <t xml:space="preserve"> DE4321192A1</t>
  </si>
  <si>
    <t xml:space="preserve"> DE4321050A1</t>
  </si>
  <si>
    <t xml:space="preserve"> CN2219290Y</t>
  </si>
  <si>
    <t xml:space="preserve"> CN2207380Y</t>
  </si>
  <si>
    <t xml:space="preserve"> CN2199188Y</t>
  </si>
  <si>
    <t xml:space="preserve"> CN1125197A</t>
  </si>
  <si>
    <t xml:space="preserve"> AU4798596A1</t>
  </si>
  <si>
    <t xml:space="preserve"> AU117695A0</t>
  </si>
  <si>
    <t xml:space="preserve"> US5672250</t>
  </si>
  <si>
    <t xml:space="preserve"> RU2088533C1</t>
  </si>
  <si>
    <t xml:space="preserve"> RU2081840C1</t>
  </si>
  <si>
    <t xml:space="preserve"> MX9503700A</t>
  </si>
  <si>
    <t xml:space="preserve"> JP9108653A2</t>
  </si>
  <si>
    <t xml:space="preserve"> GB9709723A</t>
  </si>
  <si>
    <t xml:space="preserve"> DE19620214A1</t>
  </si>
  <si>
    <t xml:space="preserve"> DE19508242A1</t>
  </si>
  <si>
    <t xml:space="preserve"> CO4480750A1</t>
  </si>
  <si>
    <t xml:space="preserve"> CN2250946Y</t>
  </si>
  <si>
    <t xml:space="preserve"> CN2232916Y</t>
  </si>
  <si>
    <t xml:space="preserve"> AU228696A0</t>
  </si>
  <si>
    <t xml:space="preserve"> AU94496A0</t>
  </si>
  <si>
    <t xml:space="preserve"> WO2011070180A1</t>
  </si>
  <si>
    <t xml:space="preserve"> WO2011005923A2</t>
  </si>
  <si>
    <t xml:space="preserve"> US20110198234A1</t>
  </si>
  <si>
    <t xml:space="preserve"> US20110139599A1</t>
  </si>
  <si>
    <t xml:space="preserve"> KR2001022367B1</t>
  </si>
  <si>
    <t xml:space="preserve"> FR2953510A1</t>
  </si>
  <si>
    <t xml:space="preserve"> FR2950338A1</t>
  </si>
  <si>
    <t xml:space="preserve"> EP2335813A1</t>
  </si>
  <si>
    <t xml:space="preserve"> DE102009038722A1</t>
  </si>
  <si>
    <t xml:space="preserve"> DE102009037570A1</t>
  </si>
  <si>
    <t xml:space="preserve"> DE102009037150A1</t>
  </si>
  <si>
    <t xml:space="preserve"> WO98033744A1</t>
  </si>
  <si>
    <t xml:space="preserve"> US5744008</t>
  </si>
  <si>
    <t xml:space="preserve"> RU2126770C1</t>
  </si>
  <si>
    <t xml:space="preserve"> RU2117634C1</t>
  </si>
  <si>
    <t xml:space="preserve"> CN2283647Y</t>
  </si>
  <si>
    <t xml:space="preserve"> AU403698A0</t>
  </si>
  <si>
    <t xml:space="preserve"> US6042701</t>
  </si>
  <si>
    <t xml:space="preserve"> RU2142913C1</t>
  </si>
  <si>
    <t xml:space="preserve"> KR2000016790A</t>
  </si>
  <si>
    <t xml:space="preserve"> EP979801A1</t>
  </si>
  <si>
    <t xml:space="preserve"> DE19834965A1</t>
  </si>
  <si>
    <t xml:space="preserve"> CN2378384Y</t>
  </si>
  <si>
    <t xml:space="preserve"> CN2367976Y</t>
  </si>
  <si>
    <t xml:space="preserve"> CN2367601Y</t>
  </si>
  <si>
    <t xml:space="preserve"> CN2360802Y</t>
  </si>
  <si>
    <t xml:space="preserve"> CN2358405Y</t>
  </si>
  <si>
    <t xml:space="preserve"> CN2339567Y</t>
  </si>
  <si>
    <t xml:space="preserve"> CN2335955Y</t>
  </si>
  <si>
    <t xml:space="preserve"> RU2165890C1</t>
  </si>
  <si>
    <t xml:space="preserve"> JP2000325945A2</t>
  </si>
  <si>
    <t xml:space="preserve"> GR200056U</t>
  </si>
  <si>
    <t xml:space="preserve"> DE19915818A1</t>
  </si>
  <si>
    <t xml:space="preserve"> CN2433250Y</t>
  </si>
  <si>
    <t xml:space="preserve"> CN2431532Y</t>
  </si>
  <si>
    <t xml:space="preserve"> CN2422912Y</t>
  </si>
  <si>
    <t xml:space="preserve"> CN2417161Y</t>
  </si>
  <si>
    <t xml:space="preserve"> CN2403770Y</t>
  </si>
  <si>
    <t xml:space="preserve"> CN2398261Y</t>
  </si>
  <si>
    <t xml:space="preserve"> CN2386456Y</t>
  </si>
  <si>
    <t xml:space="preserve"> CN1295979A</t>
  </si>
  <si>
    <t xml:space="preserve"> CN1270928A</t>
  </si>
  <si>
    <t xml:space="preserve"> GR1003894B1</t>
  </si>
  <si>
    <t xml:space="preserve"> GB210557A</t>
  </si>
  <si>
    <t xml:space="preserve"> DE10038002A1</t>
  </si>
  <si>
    <t xml:space="preserve"> CN2495637Y</t>
  </si>
  <si>
    <t xml:space="preserve"> CN2487727Y</t>
  </si>
  <si>
    <t xml:space="preserve"> CN2480355Y</t>
  </si>
  <si>
    <t xml:space="preserve"> CN2478030Y</t>
  </si>
  <si>
    <t xml:space="preserve"> CN2452996Y</t>
  </si>
  <si>
    <t xml:space="preserve"> CN2442986Y</t>
  </si>
  <si>
    <t xml:space="preserve"> CN1336332A</t>
  </si>
  <si>
    <t xml:space="preserve"> CN1312451A</t>
  </si>
  <si>
    <t xml:space="preserve"> US20030038022A1</t>
  </si>
  <si>
    <t xml:space="preserve"> US20020112949A1</t>
  </si>
  <si>
    <t xml:space="preserve"> RU2185327C2</t>
  </si>
  <si>
    <t xml:space="preserve"> KR2002067127A</t>
  </si>
  <si>
    <t xml:space="preserve"> KR2002066502A</t>
  </si>
  <si>
    <t xml:space="preserve"> GR1100078A</t>
  </si>
  <si>
    <t xml:space="preserve"> GR1004202B1</t>
  </si>
  <si>
    <t xml:space="preserve"> DE10140015A1</t>
  </si>
  <si>
    <t xml:space="preserve"> DE10100676A1</t>
  </si>
  <si>
    <t xml:space="preserve"> CN2532425Y</t>
  </si>
  <si>
    <t xml:space="preserve"> CN2506624Y</t>
  </si>
  <si>
    <t xml:space="preserve"> CN2505471Y</t>
  </si>
  <si>
    <t xml:space="preserve"> AU3901213A4</t>
  </si>
  <si>
    <t xml:space="preserve"> AU3900173A4</t>
  </si>
  <si>
    <t xml:space="preserve"> US20030132097A1</t>
  </si>
  <si>
    <t xml:space="preserve"> TW200531430B</t>
  </si>
  <si>
    <t xml:space="preserve"> JP2003340439A2</t>
  </si>
  <si>
    <t xml:space="preserve"> IL154251A0</t>
  </si>
  <si>
    <t xml:space="preserve"> CN2594256Y</t>
  </si>
  <si>
    <t xml:space="preserve"> CN2592630Y</t>
  </si>
  <si>
    <t xml:space="preserve"> CN2581425Y</t>
  </si>
  <si>
    <t xml:space="preserve"> CN2576704Y</t>
  </si>
  <si>
    <t xml:space="preserve"> CN2575566Y</t>
  </si>
  <si>
    <t xml:space="preserve"> CN1422811A</t>
  </si>
  <si>
    <t xml:space="preserve"> AU3100512AD</t>
  </si>
  <si>
    <t xml:space="preserve"> TWM243265U</t>
  </si>
  <si>
    <t xml:space="preserve"> JP2004160301A2</t>
  </si>
  <si>
    <t xml:space="preserve"> FR2851766A1</t>
  </si>
  <si>
    <t xml:space="preserve"> DE202004003380U1</t>
  </si>
  <si>
    <t xml:space="preserve"> DE10305424A1</t>
  </si>
  <si>
    <t xml:space="preserve"> CN2619929Y</t>
  </si>
  <si>
    <t xml:space="preserve"> CN2608910Y</t>
  </si>
  <si>
    <t xml:space="preserve"> CN1498854A</t>
  </si>
  <si>
    <t xml:space="preserve"> US20050067352A1</t>
  </si>
  <si>
    <t xml:space="preserve"> US6804962</t>
  </si>
  <si>
    <t xml:space="preserve"> GR3100378A</t>
  </si>
  <si>
    <t xml:space="preserve"> GR1004712B</t>
  </si>
  <si>
    <t xml:space="preserve"> FR2857005A1</t>
  </si>
  <si>
    <t xml:space="preserve"> DE202004017383U1</t>
  </si>
  <si>
    <t xml:space="preserve"> DE102004014698B3</t>
  </si>
  <si>
    <t xml:space="preserve"> CN2695869Y</t>
  </si>
  <si>
    <t xml:space="preserve"> CN2690807Y</t>
  </si>
  <si>
    <t xml:space="preserve"> CN2682340Y</t>
  </si>
  <si>
    <t xml:space="preserve"> CN2675639Y</t>
  </si>
  <si>
    <t xml:space="preserve"> CN2659866Y</t>
  </si>
  <si>
    <t xml:space="preserve"> CN1584440A</t>
  </si>
  <si>
    <t xml:space="preserve"> CN1569653A</t>
  </si>
  <si>
    <t xml:space="preserve"> CN1569651A</t>
  </si>
  <si>
    <t xml:space="preserve"> WO05116535A1</t>
  </si>
  <si>
    <t xml:space="preserve"> JP2006070889A2</t>
  </si>
  <si>
    <t xml:space="preserve"> JP2005349922A2</t>
  </si>
  <si>
    <t xml:space="preserve"> JP2005214139A2</t>
  </si>
  <si>
    <t xml:space="preserve"> GR1005041B2</t>
  </si>
  <si>
    <t xml:space="preserve"> DE102004035189A1</t>
  </si>
  <si>
    <t xml:space="preserve"> DE102004028621A1</t>
  </si>
  <si>
    <t xml:space="preserve"> DE102004021948A1</t>
  </si>
  <si>
    <t xml:space="preserve"> DE10361318A1</t>
  </si>
  <si>
    <t xml:space="preserve"> CN2764762Y</t>
  </si>
  <si>
    <t xml:space="preserve"> CN2760462Y</t>
  </si>
  <si>
    <t xml:space="preserve"> CN2741962Y</t>
  </si>
  <si>
    <t xml:space="preserve"> CN2740595Y</t>
  </si>
  <si>
    <t xml:space="preserve"> CN2734736Y</t>
  </si>
  <si>
    <t xml:space="preserve"> CN2711640Y</t>
  </si>
  <si>
    <t xml:space="preserve"> US20060091076A1</t>
  </si>
  <si>
    <t xml:space="preserve"> US20060076226A1</t>
  </si>
  <si>
    <t xml:space="preserve"> RU2278821C2</t>
  </si>
  <si>
    <t xml:space="preserve"> DE102006005099A1</t>
  </si>
  <si>
    <t xml:space="preserve"> DE102004050145A1</t>
  </si>
  <si>
    <t xml:space="preserve"> CN2800169Y</t>
  </si>
  <si>
    <t xml:space="preserve"> CN2780740Y</t>
  </si>
  <si>
    <t xml:space="preserve"> CN101665272A</t>
  </si>
  <si>
    <t xml:space="preserve"> US20070256430A1</t>
  </si>
  <si>
    <t xml:space="preserve"> JP2009166024A2</t>
  </si>
  <si>
    <t xml:space="preserve"> WO2009005383A1</t>
  </si>
  <si>
    <t xml:space="preserve"> US4993348</t>
  </si>
  <si>
    <t xml:space="preserve"> CN2775035Y</t>
  </si>
  <si>
    <t xml:space="preserve"> JP60031876A2</t>
  </si>
  <si>
    <t xml:space="preserve"> US3864215</t>
  </si>
  <si>
    <t xml:space="preserve"> US3393131</t>
  </si>
  <si>
    <t>MEHANY AHMED MAHMOUD</t>
  </si>
  <si>
    <t xml:space="preserve"> EG19838A</t>
  </si>
  <si>
    <t xml:space="preserve"> GC401A</t>
  </si>
  <si>
    <t xml:space="preserve"> CN1948170A</t>
  </si>
  <si>
    <t xml:space="preserve"> US20070193870A1</t>
  </si>
  <si>
    <t xml:space="preserve"> CN101205087A</t>
  </si>
  <si>
    <t xml:space="preserve"> CN101143754A</t>
  </si>
  <si>
    <t xml:space="preserve"> JP61028490A2</t>
  </si>
  <si>
    <t xml:space="preserve"> CN101266077A</t>
  </si>
  <si>
    <t xml:space="preserve"> GR1000506A</t>
  </si>
  <si>
    <t xml:space="preserve"> CN101544411A</t>
  </si>
  <si>
    <t xml:space="preserve"> DE19648322A1</t>
  </si>
  <si>
    <t xml:space="preserve"> CN2380870Y</t>
  </si>
  <si>
    <t xml:space="preserve"> DE4230162A1</t>
  </si>
  <si>
    <t xml:space="preserve"> MY142055A</t>
  </si>
  <si>
    <t xml:space="preserve"> CN101844821A</t>
  </si>
  <si>
    <t xml:space="preserve"> CN101838024A</t>
  </si>
  <si>
    <t xml:space="preserve"> CN2485291Y</t>
  </si>
  <si>
    <t xml:space="preserve"> CN2527550Y</t>
  </si>
  <si>
    <t xml:space="preserve"> CN1443996A</t>
  </si>
  <si>
    <t xml:space="preserve"> US20040219400A1</t>
  </si>
  <si>
    <t xml:space="preserve"> DE102004033409A1</t>
  </si>
  <si>
    <t xml:space="preserve"> CN2830374Y</t>
  </si>
  <si>
    <t xml:space="preserve"> CN1830820A</t>
  </si>
  <si>
    <t xml:space="preserve"> DE4008573A1</t>
  </si>
  <si>
    <t xml:space="preserve"> JP5057272A2</t>
  </si>
  <si>
    <t xml:space="preserve"> EP2229988A1</t>
  </si>
  <si>
    <t xml:space="preserve"> IE60279A1</t>
  </si>
  <si>
    <t xml:space="preserve"> DE102006018127A1</t>
  </si>
  <si>
    <t xml:space="preserve"> CN201014791Y</t>
  </si>
  <si>
    <t xml:space="preserve"> CN201033745Y</t>
  </si>
  <si>
    <t xml:space="preserve"> KR893565B1</t>
  </si>
  <si>
    <t xml:space="preserve"> US20100109601A1</t>
  </si>
  <si>
    <t xml:space="preserve"> US20100101988A1</t>
  </si>
  <si>
    <t xml:space="preserve"> KR2010057567A</t>
  </si>
  <si>
    <t xml:space="preserve"> US20100319680A1</t>
  </si>
  <si>
    <t xml:space="preserve"> JP2010232531A2</t>
  </si>
  <si>
    <t xml:space="preserve"> FR2577208A1</t>
  </si>
  <si>
    <t xml:space="preserve"> US20110011802A1</t>
  </si>
  <si>
    <t xml:space="preserve"> BRI0902102A2</t>
  </si>
  <si>
    <t xml:space="preserve"> DE19758309A1</t>
  </si>
  <si>
    <t xml:space="preserve"> GR1004532B1</t>
  </si>
  <si>
    <t xml:space="preserve"> US20060016682A1</t>
  </si>
  <si>
    <t xml:space="preserve"> DE102005003754A1</t>
  </si>
  <si>
    <t xml:space="preserve"> FR2902156A1</t>
  </si>
  <si>
    <t xml:space="preserve"> US3340186</t>
  </si>
  <si>
    <t xml:space="preserve"> US3168450</t>
  </si>
  <si>
    <t>PROBLEM TO BE SOLVED: To do such a kind of work as to make distilled water by a method in which a transparent film, a transparent sheet, or the like is brought into contact with the ground to make dew drops, which are collecte</t>
  </si>
  <si>
    <t xml:space="preserve"> JP11165161A2</t>
  </si>
  <si>
    <t>PROBLEM TO BE SOLVED: To achieve the resolution of the shortage of water and tree planting in a deser</t>
  </si>
  <si>
    <t xml:space="preserve"> JP9294975A2</t>
  </si>
  <si>
    <t>PROBLEM TO BE SOLVED: To provide a water making apparatus capable of making water at a low cost by maximally utilizing natural energ</t>
  </si>
  <si>
    <t xml:space="preserve"> JP2004008874A2</t>
  </si>
  <si>
    <t>PROBLEM TO BE SOLVED: To solve a problem in which the acquirement of a hydrogen resource and a water resource is separately carried ou</t>
  </si>
  <si>
    <t xml:space="preserve"> JP2006075816A2</t>
  </si>
  <si>
    <t xml:space="preserve"> DE19835464A1</t>
  </si>
  <si>
    <t>HOBOY HANS-JÃ¼RGEN</t>
  </si>
  <si>
    <t xml:space="preserve"> DE19936702A1</t>
  </si>
  <si>
    <t xml:space="preserve"> DE19522239A1</t>
  </si>
  <si>
    <t xml:space="preserve"> DE10100264A1</t>
  </si>
  <si>
    <t>Solar and other waste heat</t>
  </si>
  <si>
    <t># of patent families + orphans</t>
  </si>
  <si>
    <t>yes</t>
  </si>
  <si>
    <t>The invention relates to a desalination apparatus for salt or other kind of water, which apparatus is based on the use of concave lenses</t>
  </si>
  <si>
    <t>Solar desalination system equipped with a funnel-shaped mirror 1 emitting the focused sunrays to the collector 2 which is heated and commanded, by the thermostat</t>
  </si>
  <si>
    <t>The invented photovoltaic solar tracking apparatus is a method of tracking the sun motion in order to exploit the difference of the electric currents produced by photovoltaic elements which are circularly positioned so that they can receive different quality of radiation according to their orientation to the sun. The method is based on the existence of two objects independently rotating the one around another, the first external object being a shell surrounding the second internal object. The first object bears circularly arranged photovoltaic elements feeding electromagnets interacting with the second object bearing electromagnets or materials able to be magnetized by induction (e.g. soft iron). This method is applicable to satellites, floating desalinating units where osmosis phenomenon may be exploited, solar powered watches as well as to motors producing mechanical energy generated by solar energ</t>
  </si>
  <si>
    <t>The present invention relates to a system for water desalination with solar energy which is not simply based on the passive evaporation of water by the solar energy intake, but on all feasible manners that cause water evaporation such as molecurisation or minimisation of the thickness of the water layer for reducing its cohesion forces, the heating of water, the heating of liquid evaporation surfaces, the intensive pre-heating of air hat moves over the surfaces of the water for increasing its capacity in water vapours and the development of conditions of barometric reduced pressure with an air stream with significant flow rate. The phase of vapour condensation is not simply effected with the passage of vapours over cooler surfaces but withsimultaneous cooling and compression with the increase of the flow rate of the saturated air strea</t>
  </si>
  <si>
    <t>The disclosed herein multiform collector is formed by combination of a planar, a semi-spherical, a parabolic or a multi-layered grid and is capable of producing energy for one or several persons, warming or cooling air and buildings, and warming greenhouses with warm water. The combination of solar energy-collecting methods involves the multiple use of solar radiation for heating, cooling,air conditioning and desalination purpose</t>
  </si>
  <si>
    <t>At least one granted family member</t>
  </si>
  <si>
    <t>Flash evaporation of water BADGER CO Inc 10 July 1972 [20 Aug 1971] 32118/72 Heading BIB [Also in Division C5] In a flash evaporation process for distilling water, after the impure feed water has passed through coil 56, Fig. 1, in flash evaporator 40 it is heated in heat exchanger 10 by reaction effluent 9 from a chemical reaction before passing via 59 for flashing in evaporator 40. The water vapour condenses on coils 56 and is collected at 62 and discharged at 64. Reaction effluent stream 9 may be the product of steam dehydrogenation of ethylbenzene to produce styrene, and after passing through heat exchanger 10, the stream may be passed to a multistage distillation unit where the improve feed water may be used for cooling before passing to coils 56.</t>
  </si>
  <si>
    <t xml:space="preserve"> GB1380790A</t>
  </si>
  <si>
    <t xml:space="preserve">A water desalination assembly produces sweet water and has an evaporator (10) with a vapour tube (47) to a low-pressure condenser (23). The vapour tube is coupled via a steam engine releasing vapour to the condenser via a membrane. The evaporator and condenser may be evacuated either separately or jointly. The pressure in the evaporator (10) is greater than that in the condenser (23). The evaporator is driven by a heater e.g. solar panel. The steam engine is linked to an electricity generator. </t>
  </si>
  <si>
    <t>All the energy needed to run the motor for the pump system is obtained from wave or hydroelectric power and solar power. Steam generated by the apparatus is used to disinfect it. A desalination apparatus is designed to generate distilled water without the use of fossil fuels, electricity or human or animal energy, all the required energy being obtained from wave motion or hydroelectricity, and from solar power. This energy is used to drive an electric motor for a pump system for the sea water supply, coolant water and brine removal. Sea water is pumped into a tank, which is filled to the same level as that of the liquid inside the reactor, and the tank is connected to the reactor so that fresh water is supplied to the reactor during the same cycle as the sea water is evaporated in the reactor. Brine formed in the bottom of the reactor is continuously removed via a siphon tube. An incoming flow of hot steam is used to alternately disinfect both of the condenser inlets.</t>
  </si>
  <si>
    <t>Cold seawater is sent down pipework to a heat exchanger at great depth, returning via a riser at over 100degreesC. This terminates at a reservoir with vaporization nozzles above condensers. These condense the vapor. Low in the reservoir, brine flows out through a system preventing vaporization on reaching atmospheric pressure. The brine is returned directly to the sea.</t>
  </si>
  <si>
    <t>A seawater desalination plant (20) operated by heat supplied from solar collectors (6) and by technical work (18_1,18_2), comprising a multi-stage vaporization device in accordance with the MSF (multi stage flash) or MED (multi effect distillation) principle. Heat is supplied from the collector circuit (1) by means of a flash vaporization device (7) by discharge of steam (16). The amount of discharged steam is replaced by distilled water (15) from the desalination plant. According to the invention, the flash vaporization devices (7) are combined according to decreasing pressure levels in accordance with the multi stage flash method in order to form several sub-units (7_1, 7_2, 7_3) which are serially coupled by means of steam lines (18_2-1, 18_2-2) with interposed compressors or compressor stages according to increasing pressure levels.</t>
  </si>
  <si>
    <t>PROBLEM TO BE SOLVED: To provide a small-scaled freshwater production apparatus at a low cost. SOLUTION: The freshwater production apparatus using exhaust combustion gas 11 and seawater 12 comprises a sprinkler 15 which sprays the seawater 12 onto the exhaust combustion gas 11 to evaporate water in the seawater and to humidify and cool the exhaust combustion gas to a saturation temperature, and a freshwater recovery device 17 which cools the humidified and cooled exhaust combustion gas 16 to condense and recover freshwater. Water in the exhaust combustion gas is recovered together with the water in the seawater to efficiently produce the freshwater. COPYRIGHT: (C)2006,JPO&amp;NCIPI</t>
  </si>
  <si>
    <t>http://worldwide.espacenet.com/publicationDetails/biblio?FT=D&amp;date=19750115&amp;DB=EPODOC&amp;locale=en_EP&amp;CC=GB&amp;NR=1380790A&amp;KC=A</t>
  </si>
  <si>
    <t>http://worldwide.espacenet.com/publicationDetails/biblio?FT=D&amp;date=20050804&amp;DB=EPODOC&amp;locale=en_EP&amp;CC=DE&amp;NR=202005007278U1&amp;KC=U1</t>
  </si>
  <si>
    <t>PURPOSE: A separation method of seawater into fresh water and sodium hydroxide using green energy, and an apparatus thereof are provided to prevent the discharge of carbon dioxide when producing the fresh water and the sodium hydroxide. CONSTITUTION: A separation method of seawater into fresh water and sodium hydroxide comprises the following: water tank(110) pumping seawater, and discharging after refining; a waterway(120) flowing the seawater discharged from the water tank; positive and negative electrodes(130) electrolyzing the seawater; a power supply(140) supplying electricity to the electrodes; a power generator(150) supplying the electricity to the power supply; and an evaporation power(160) evaporating the moisture. COPYRIGHT KIPO 2011</t>
  </si>
  <si>
    <t>http://depatisnet.dpma.de/DepatisNet/depatisnet?action=bibdat&amp;docid=KR102011015354A</t>
  </si>
  <si>
    <t>http://worldwide.espacenet.com/publicationDetails/biblio?FT=D&amp;date=20040528&amp;DB=EPODOC&amp;locale=en_EP&amp;CC=FR&amp;NR=2847571A1&amp;KC=A1</t>
  </si>
  <si>
    <t>http://worldwide.espacenet.com/publicationDetails/biblio?FT=D&amp;date=20040504&amp;DB=EPODOC&amp;locale=en_EP&amp;CC=AU&amp;NR=2003301243A1&amp;KC=A1</t>
  </si>
  <si>
    <t>The method involves proceeding from a source of supply of seawater to warm water by harnessing solar energy. The warm water is converted to water vapor by transforming into plasma water at low temperature. The decomposition of the plasma is obtained by hydrolysis and hydrogen and oxygen are separated. The hydrogen is transported to the place of water generation, and is oxidized for energy recovery and regeneration of water. An independent claim is also included for an apparatus for using hydrogen</t>
  </si>
  <si>
    <t>Abstract pf corresponding document: WO 2004035168  (A2). A method for desalinating salt water with solar energy is disclosed. In general, the method is comprised of providing a transport for receiving a thin film of salt water, evaporating the salt water contained in the thin film by directing a concentrated sunlight beam at the portion of the thin film or a portion of the transport, collecting the evaporated fresh water, and condensing the evaporated fresh water to provide potable drinking water.</t>
  </si>
  <si>
    <t>Abstract of corresponding document: DE 3233524  (A1). The conversion of sea water to drinking water is carried out in a functional coupling with a power station (KW), which supplies electrical power (EE) and steam (D) and, if required, carbon dioxide to operate the desalination plant. In the course of processing, sulphate ions are removed from the sea water. The ion exchangers (IOT) used for this purpose are regenerated by means of a sodium chloride solution, the sodium chloride being obtained from the brine (S).</t>
  </si>
  <si>
    <t>http://worldwide.espacenet.com/publicationDetails/biblio?FT=D&amp;date=19861230&amp;DB=EPODOC&amp;locale=en_EP&amp;CC=EG&amp;NR=15980A&amp;KC=A</t>
  </si>
  <si>
    <t>Seawater desalination plant has high pressure evaporator chamber linked to water condenser via a steam engine and membrane station</t>
  </si>
  <si>
    <t xml:space="preserve">Desalination apparatus, uses wave, hydroelectric and solar power to drive pump motor and uses steam to disinfect condensor inlets  </t>
  </si>
  <si>
    <t>http://worldwide.espacenet.com/publicationDetails/biblio?DB=EPODOC&amp;II=0&amp;adjacent=true&amp;locale=en_EP&amp;FT=D&amp;date=20030121&amp;CC=SE&amp;NR=519164C2&amp;KC=C2</t>
  </si>
  <si>
    <t>Seawater desalination plant, comprises an evaporation unit with a seawater supply, a condensation unit with distillate/condensate exhausting line, and a vapor super heater connected with the evaporation unit </t>
  </si>
  <si>
    <t>http://worldwide.espacenet.com/publicationDetails/biblio?FT=D&amp;date=20080508&amp;DB=EPODOC&amp;locale=en_EP&amp;CC=DE&amp;NR=102006052671A1&amp;KC=A1</t>
  </si>
  <si>
    <t xml:space="preserve">Device for desalting water by solar energy  </t>
  </si>
  <si>
    <t>http://worldwide.espacenet.com/publicationDetails/biblio?FT=D&amp;date=19840308&amp;DB=EPODOC&amp;locale=en_EP&amp;CC=DE&amp;NR=3232658A1&amp;KC=A1</t>
  </si>
  <si>
    <t>Seawater desalination system employs deep-sea geothermal heat exchanger producing hot brine, with evaporation nozzles and condensers in reservoir at surface</t>
  </si>
  <si>
    <t>http://worldwide.espacenet.com/publicationDetails/biblio?FT=D&amp;date=20051222&amp;DB=EPODOC&amp;locale=en_EP&amp;CC=JP&amp;NR=2005349299A&amp;KC=A</t>
  </si>
  <si>
    <t>SOLAR-POWERED WATER DESALINISATION PLANT</t>
  </si>
  <si>
    <t xml:space="preserve">Brackish water mixes atomized water with rising air to overhead condenser and cooling down-pipe in solar still  
</t>
  </si>
  <si>
    <t>In a brackish water desalination process brackish water at T1 60C is atomized in air at T2 15C causing water to evaporate and rise with air to a condenser. Descending salt water droplets then esp. disperse and fall, accelerating the air which is redirected into a rising pipe towards the condenser. Also claimed is an assembly in which the redirected rises through an approx. vertical pipe. The cooling water temperature enters the rising air at T3 T1 driving part condensation of the water in the descending air.</t>
  </si>
  <si>
    <t>http://worldwide.espacenet.com/publicationDetails/biblio?FT=D&amp;date=20021128&amp;DB=EPODOC&amp;locale=en_EP&amp;CC=DE&amp;NR=10124082A1&amp;KC=A1</t>
  </si>
  <si>
    <t>http://worldwide.espacenet.com/publicationDetails/biblio?DB=EPODOC&amp;II=0&amp;adjacent=true&amp;locale=en_EP&amp;FT=D&amp;date=19890622&amp;CC=DE&amp;NR=3829725A1&amp;KC=A1</t>
  </si>
  <si>
    <t>Apparatus for sterilising, purifying and/or desalting sea water or brackish water</t>
  </si>
  <si>
    <t>http://worldwide.espacenet.com/publicationDetails/biblio?DB=EPODOC&amp;II=0&amp;adjacent=true&amp;locale=en_EP&amp;FT=D&amp;date=19840210&amp;CC=FR&amp;NR=2531499A1&amp;KC=A1</t>
  </si>
  <si>
    <t>Installation for the desalination of water  </t>
  </si>
  <si>
    <t>Process and device for producing distilled water from seawater  </t>
  </si>
  <si>
    <t>http://worldwide.espacenet.com/publicationDetails/biblio?FT=D&amp;date=19850927&amp;DB=EPODOC&amp;locale=en_EP&amp;CC=FR&amp;NR=2561637A1&amp;KC=A1</t>
  </si>
  <si>
    <t xml:space="preserve">Device for sea water desalination  </t>
  </si>
  <si>
    <t>http://worldwide.espacenet.com/publicationDetails/biblio?FT=D&amp;date=19960419&amp;DB=EPODOC&amp;locale=en_EP&amp;CC=FR&amp;NR=2725710A1&amp;KC=A1</t>
  </si>
  <si>
    <t>http://worldwide.espacenet.com/publicationDetails/biblio?DB=EPODOC&amp;II=0&amp;adjacent=true&amp;locale=en_EP&amp;FT=D&amp;date=19960614&amp;CC=FR&amp;NR=2727957A1&amp;KC=A1</t>
  </si>
  <si>
    <t>Desalinator consists of a housing which is inclined according to the mean angle of the sun's rays. The housing contains an evaporator (1) with a dark surface to capture the sun's rays and over which the water trickles. A condenser (7) which is made from tubes through which the treated water flows is also included in the desalinator. A thermal insulation layer (3) is placed behind the evaporator and condenser. Front of the housing is covered by a layer (2) of a transparent material, confining a space in which evapn. and condensn. takes place. Evaporator's surface is made from a non-corroding material which is easy to mould such as polyethylene, polypropylene or polyester, covered with a dark-coloured porous material to increase evapn. surface. This can be made form natural material such as crushed volcanic lava or charcoal or a nonwoven or felted synthetic plastic.</t>
  </si>
  <si>
    <t>Solar-powered water desalinator esp. for sea or brackish water  </t>
  </si>
  <si>
    <t>http://worldwide.espacenet.com/publicationDetails/biblio?DB=EPODOC&amp;II=0&amp;adjacent=true&amp;locale=en_EP&amp;FT=D&amp;date=19970606&amp;CC=FR&amp;NR=2741870A1&amp;KC=A1</t>
  </si>
  <si>
    <t xml:space="preserve">Production of potable water from waste or sea waters  </t>
  </si>
  <si>
    <t>Drinking water is produced from non-potable water sources, such as waste waters or sea water, by evaporation. Water for processing is settled in a decantation tank (1) where solids are removed (9) if necessary. Some water evaporates in the heat of the sun and condenses on the underside of the sloped glass vessel roof (5). This condensate trickles down the roof and is collected (7). Remaining water passes into a second evaporation vessel (10), also with a glass roof where more is evaporated, condensed and collected (21). Collected distilled water is finally mineralised (23) to provide palatable drinking water.</t>
  </si>
  <si>
    <t>http://worldwide.espacenet.com/publicationDetails/biblio?DB=EPODOC&amp;II=0&amp;adjacent=true&amp;locale=en_EP&amp;FT=D&amp;date=20020419&amp;CC=FR&amp;NR=2815336A1&amp;KC=A1</t>
  </si>
  <si>
    <t xml:space="preserve">Water desalination plant uses saturated air cycle comprises vents at various levels of the saturator connected to same temperature levels of condenser  </t>
  </si>
  <si>
    <t>Desalination plant comprises: (a) a permeable saturator (8) through which air rises and water introduced at the top falls; (b) a condenser (10) for removing fresh water from the saturated air and heating the salt water; and (c) a water/water exchanger (51) or recuperator. Desalination plant comprises: (a) a permeable saturator (8) through which air rises and water introduced at the top falls; (b) a condenser (10) for removing fresh water from the saturated air and heating the salt water, has vents (23) in the form of slits at various levels of the saturator, connected to levels of the condenser at the same temperature and allowing the transfer of saturated air at a rate which reduces as the temperature rises; ; (c) a water/water exchanger (51) or recuperator which pre-heats the incoming salt water and at the same time cools the fresh water and concentrated salt water, with the air being recycled above a certain temperature. The condenser is in the form of extruded rectangular cellular plates, with cells forming channels for water to be heated, and gaps between blocks of plates for an air flow.</t>
  </si>
  <si>
    <t xml:space="preserve">Device for producing pure water from evaporation of sea water using solar energy, comprises tank covered by tunnel made up of translucent plastic film, electrically-driven feed pump, and ventilated wind tunnel and suction block  </t>
  </si>
  <si>
    <t>http://worldwide.espacenet.com/publicationDetails/biblio?FT=D&amp;date=20080215&amp;DB=EPODOC&amp;locale=en_EP&amp;CC=FR&amp;NR=2904823A3&amp;KC=A3</t>
  </si>
  <si>
    <t>Appts. to directly convert heat into electrical energy - comprising magneto:hydrodynamic generator based on liq. charge carrier currents  </t>
  </si>
  <si>
    <t>This Solar Desalinator is intended for use in desert locations remote from piped water supplies but adjacent to salty or brackish water. It uses a re-circulating principle to improve efficiency by trapping the latent heat of the condensing water. The transparent cover 1 is formed hollow to allow circulation of brine prior to evaporation on the tray below. There is a drip feed 4 from the lower side of the cover to assist atomisation of the brine. Sills are provided on the lower side of the cover to catch the condensate. This Desalinator is to be made in modular units one metre square, providing sufficient potable water for a family, or to be used in chains for agricultural irrigation.</t>
  </si>
  <si>
    <t>http://worldwide.espacenet.com/publicationDetails/biblio?FT=D&amp;date=19830309&amp;DB=EPODOC&amp;locale=en_EP&amp;CC=GB&amp;NR=2104398A&amp;KC=A</t>
  </si>
  <si>
    <t>Device for the preparation of fresh water from sea water  </t>
  </si>
  <si>
    <t>http://worldwide.espacenet.com/publicationDetails/biblio?FT=D&amp;date=19811207&amp;DB=EPODOC&amp;locale=en_EP&amp;CC=SE&amp;NR=421205B&amp;KC=B</t>
  </si>
  <si>
    <t>Solar energy sea water desalination apparatus  </t>
  </si>
  <si>
    <t>http://worldwide.espacenet.com/publicationDetails/biblio?FT=D&amp;date=20080820&amp;DB=EPODOC&amp;locale=en_EP&amp;CC=CN&amp;NR=101244849A&amp;KC=A</t>
  </si>
  <si>
    <t>XINMING JIANG</t>
  </si>
  <si>
    <t>Solar desalination process and apparatus  </t>
  </si>
  <si>
    <t>http://worldwide.espacenet.com/publicationDetails/biblio?FT=D&amp;date=20081119&amp;DB=EPODOC&amp;locale=en_EP&amp;CC=CN&amp;NR=101306845A&amp;KC=A</t>
  </si>
  <si>
    <t>Vacuum distillation apparatus and method for desalting seawater and bitter-salt water by simply using solar energy  </t>
  </si>
  <si>
    <t>UNIV TIANJIN</t>
  </si>
  <si>
    <t>http://worldwide.espacenet.com/publicationDetails/biblio?FT=D&amp;date=20090708&amp;DB=EPODOC&amp;locale=en_EP&amp;CC=CN&amp;NR=101475233A&amp;KC=A</t>
  </si>
  <si>
    <t>UNIV ZHEJIANG </t>
  </si>
  <si>
    <t>Method and apparatus for seawater desalination by comprehensive utilization of solar energy </t>
  </si>
  <si>
    <t>http://worldwide.espacenet.com/publicationDetails/biblio?FT=D&amp;date=20090715&amp;DB=EPODOC&amp;locale=en_EP&amp;CC=CN&amp;NR=101481154A&amp;KC=A</t>
  </si>
  <si>
    <t>UNIV CHINA PETROLEUM</t>
  </si>
  <si>
    <t>Solar seawater desalination device  </t>
  </si>
  <si>
    <t>http://worldwide.espacenet.com/publicationDetails/biblio?FT=D&amp;date=20091202&amp;DB=EPODOC&amp;locale=en_EP&amp;CC=CN&amp;NR=101591042A&amp;KC=A</t>
  </si>
  <si>
    <t>Gradient preheating multistage evaporation-type seawater desalination power generation system  </t>
  </si>
  <si>
    <t>http://worldwide.espacenet.com/publicationDetails/biblio?FT=D&amp;date=20100519&amp;DB=EPODOC&amp;locale=en_EP&amp;CC=CN&amp;NR=101708871A&amp;KC=A</t>
  </si>
  <si>
    <t>Desalination equipment exploiting geothermal energy, especially in areas of known volcanic activity, is constructed as integral unit  </t>
  </si>
  <si>
    <t>All conventional parts, i.e. NRV (1), pump (2), line (3) cover (6), valve (7), temperature sensor (8), casing (10), top flange (11), intercepter (12), interceptor hood (13), discharge pipe (14), current generator (15) and interception tank (16) form a novel constructive unit. Preferred Features: Optimal evaporation of salt water is assured by co-operation between sensor, valve and pump. The upper cover (6) can be folded or pushed away for cleaning. At the base of the casing there is a cup-like container on a chain, its top open. This can be raised, emptied and lowered for cleaning purposes.</t>
  </si>
  <si>
    <t>http://worldwide.espacenet.com/publicationDetails/biblio?FT=D&amp;date=20010920&amp;DB=EPODOC&amp;locale=en_EP&amp;CC=DE&amp;NR=10106995A1&amp;KC=A1</t>
  </si>
  <si>
    <t xml:space="preserve">Salt water desalination plant comprises solar-driven inclined evaporation plane with condensation and collector panels  </t>
  </si>
  <si>
    <t>Water desalination plant comprises enclosed building with a floor having numerous inclined heated evaporator panels. Raw water drawn from the immediate vicinity arrives on the evaporator panels at a height below the building water inlet at pedestrian entry threshold level. The roof has hot water solar panels trapping heat for the ventilator panels and photovoltaic cells driving electrical pumps. Water desalination plant comprises an enclosed building with a floor having numerous inclined heated evaporator panels. Raw water drawn from the immediate vicinity arrives on the evaporator panels at a height below the building water inlet at pedestrian entry threshold level. The roof has hot water solar panels trapping heat for the ventilator panels and photovoltaic cells driving electrical pumps. The water evaporator area is covered by an inclined condensation panel and pure water trap.; The enclosed building is raised above ground level on foundations within the soil and has a feed pump which lifts raw water to the inlet at access door threshold height. Alternatively, the building may be a floating structure which is secured in the horizontal plane. The building roof may also incorporate rainwater traps which drain to the evaporator panels. The building may also incorporate an electrical wind generator.</t>
  </si>
  <si>
    <t>http://worldwide.espacenet.com/publicationDetails/biblio?FT=D&amp;date=20021017&amp;DB=EPODOC&amp;locale=en_EP&amp;CC=DE&amp;NR=10115961A1&amp;KC=A1</t>
  </si>
  <si>
    <t xml:space="preserve">Solar distillation plant floating on raw water for purifying seawater, has parallelly running floating chambers connected with connection strut to form units, transparent covering, steam chamber, catchment tubes and collecting tubes  </t>
  </si>
  <si>
    <t>http://worldwide.espacenet.com/publicationDetails/biblio?FT=D&amp;date=20070712&amp;DB=EPODOC&amp;locale=en_EP&amp;CC=DE&amp;NR=102006000864A1&amp;KC=A1</t>
  </si>
  <si>
    <t>Apparatus and method for solar desalination of seawater and current generation involves use of a solar heated sea water boiler provided with a membrane letting through steam but not salt  </t>
  </si>
  <si>
    <t>The apparatus and method for solar desalination of seawater and current generation involves use of a solar heated sea water boiler provided with a membrane letting through steam but not salt. The steam from the boiler powers a turbine driving a current generator. The resulting condensate is collected as fresh water.</t>
  </si>
  <si>
    <t>http://worldwide.espacenet.com/publicationDetails/biblio?FT=D&amp;date=20031211&amp;DB=EPODOC&amp;locale=en_EP&amp;CC=DE&amp;NR=10222316A1&amp;KC=A1</t>
  </si>
  <si>
    <t>Sea- or lake water desalinator constructed as floating unit, e.g. as a boat</t>
  </si>
  <si>
    <t>http://worldwide.espacenet.com/publicationDetails/biblio?FT=D&amp;date=19971127&amp;DB=EPODOC&amp;locale=en_EP&amp;CC=DE&amp;NR=19621042A1&amp;KC=A1</t>
  </si>
  <si>
    <t>Appliance for water desalination with reservoir and treated water container  </t>
  </si>
  <si>
    <t>http://worldwide.espacenet.com/publicationDetails/biblio?FT=D&amp;date=19980226&amp;DB=EPODOC&amp;locale=en_EP&amp;CC=DE&amp;NR=19634028A1&amp;KC=A1</t>
  </si>
  <si>
    <t xml:space="preserve">Solar energy operated desalination plant - has air flow passing through evaporation chamber to condenser where water vapour is separated into cool air and drinking water  </t>
  </si>
  <si>
    <t>http://worldwide.espacenet.com/publicationDetails/biblio?FT=D&amp;date=19940526&amp;DB=EPODOC&amp;locale=en_EP&amp;CC=DE&amp;NR=4239636A1&amp;KC=A1</t>
  </si>
  <si>
    <t>http://worldwide.espacenet.com/publicationDetails/biblio?FT=D&amp;date=20090416&amp;DB=EPODOC&amp;locale=en_EP&amp;CC=ES&amp;NR=1069544U&amp;KC=U</t>
  </si>
  <si>
    <t xml:space="preserve">Desalination installation, especially for irrigation  </t>
  </si>
  <si>
    <t>http://worldwide.espacenet.com/publicationDetails/biblio?FT=D&amp;date=19960816&amp;DB=EPODOC&amp;locale=en_EP&amp;CC=ES&amp;NR=2088707A1&amp;KC=A1</t>
  </si>
  <si>
    <t>System for desalinating sea water, making any type of water drinkable and generating electrical energy, using solar energy  </t>
  </si>
  <si>
    <t>http://worldwide.espacenet.com/publicationDetails/biblio?FT=D&amp;date=19980216&amp;DB=EPODOC&amp;locale=en_EP&amp;CC=ES&amp;NR=2110914A1&amp;KC=A1</t>
  </si>
  <si>
    <t>Solar evaporator for use in basin, pool or pond deposited with seawater and for swimming pool containing salt, comprises transparent cover through which solar radiation passes  </t>
  </si>
  <si>
    <t>http://worldwide.espacenet.com/publicationDetails/biblio?FT=D&amp;date=20080416&amp;DB=EPODOC&amp;locale=en_EP&amp;CC=ES&amp;NR=2296519A1&amp;KC=A1</t>
  </si>
  <si>
    <t>Machine translation: Dual procedure with renewable energy plant for desalination of sea water and electric energy production.The method of the invention to combine renewable energy like electricity from wind and other complementary systems from thermal solar systems in a plant for the desalination of sea water, wherein said desalination basically comprises pumping seawater to a settling tank or pond be sent to a steam condenser and temperature rise in the same the passage of this water through sand filters its subsequent delivery to solar panels with the corresponding water temperature rise the passage of this water heated to a superheater to produce superheated steam power a steam turbine with the superheated steam, and finally, the extraction of steam to the turbine exhaust to heat water mary condensation of water as distilled water.</t>
  </si>
  <si>
    <t>Disclosed is a sea water desalination system for producing service water and drinking water by means of a multistage distillation process, i.e. multistage flash (MSF) or multi-effect distillation (MED), while feeding heating energy. The inventive sea water desalination system is characterized in that distillate (5_1) is removed from the preheating column (6), is heated via one or several heating devices (1), and is then recirculated into the distillation circuit of the preheating column (6). The heated distillate (5_2) is recirculated via a chamber that is mounted upstream (7) while vapor is transferred (8) into a chamber (9) in order to finish heating the sea water.</t>
  </si>
  <si>
    <t>DUAL PROCEDURE  OF RENEWABLE ENERGY PLANT FOR DESALINATION SEA WATER AND ELECTRICITY PROCUREMENT (Machine Translation).</t>
  </si>
  <si>
    <t>http://worldwide.espacenet.com/publicationDetails/biblio?FT=D&amp;date=20090713&amp;DB=EPODOC&amp;locale=en_EP&amp;CC=ES&amp;NR=2323338A1&amp;KC=A1</t>
  </si>
  <si>
    <t>SOLAR ENERGY WATER DESALINATION SYSTEM (Machine Translation)</t>
  </si>
  <si>
    <t>http://worldwide.espacenet.com/publicationDetails/biblio?FT=D&amp;date=20090713&amp;DB=EPODOC&amp;locale=en_EP&amp;CC=ES&amp;NR=2323340A1&amp;KC=A1</t>
  </si>
  <si>
    <t>SEA WATER PURIFIER (Machine Translation)</t>
  </si>
  <si>
    <t>http://worldwide.espacenet.com/publicationDetails/biblio?FT=D&amp;date=19820316&amp;DB=EPODOC&amp;locale=en_EP&amp;CC=ES&amp;NR=260346U&amp;KC=U</t>
  </si>
  <si>
    <t>Installation for water desalination (Machine Translation)</t>
  </si>
  <si>
    <t>http://worldwide.espacenet.com/publicationDetails/biblio?FT=D&amp;date=19850216&amp;DB=EPODOC&amp;locale=en_EP&amp;CC=ES&amp;NR=280590U&amp;KC=U</t>
  </si>
  <si>
    <t>IMPROVED SOLAR DESALINATION PLANT (Machine Translation)</t>
  </si>
  <si>
    <t>http://worldwide.espacenet.com/publicationDetails/biblio?FT=D&amp;date=19870416&amp;DB=EPODOC&amp;locale=en_EP&amp;CC=ES&amp;NR=292640U&amp;KC=U</t>
  </si>
  <si>
    <t>Machine Translation: INSTALLATION TO OBTAIN FROM WATER DESALINATION SEA WATER BY CONDENSATION, harness solar energy. It consists of an evaporation chamber (1) THAT HAS A TRANSPARENT COVER (5), ON AFFECTING THE RAYS OF THE SUN (6), heat the indoor air and water from the bottom.DUE TO SOME PARTS (7) of hygroscopic materials, located in the housing (1), The water is saturated and ascends the condensation chamber (2), OUTDOOR AIR COOLED BY ENTERING SOME LINES (8), up the INSIDE the camera, along both types of air in the area (11) Dropping the capacitor to a tank (3) LOCATED AT THE BOTTOM OF THE CHAMBER OF CONDENSATION. The dry air rises through the CYLINDER (15), heated by the Sun's Rays (13) O FACILITAND ASCENSION ASI. HIGH ON THE FIREPLACE a tower (14) which creates a vacuum to facilitate the movement AIR IN CASE OF LOW HEAT STROKE</t>
  </si>
  <si>
    <t>Machine Translation: Improved solar desalination plant, characterized in that it consists essentially of a receptacle of flexible material and totally enclosed with input devices and output of water consists of two departments, one above where it is located and vaporizes the seawater and bottom where it condenses higher department being set up by a roof formed by a succession of transparent tubular air chambers and adjacent arched transversely betweenif, being disposed on said cover similar provision of cameras and straight metallic tube but whose upper surface is black, with two tubular elements arranged longitudinally and fixed one on each side and at the ends of them constitute the bowl where it is heated salt water,
which once vaporized is condensed in the lower apartment situated in this bucket and set up between this and a black plate fixed at its ends to those of lacubierta,accessing the water vapor to the department through the cracks of walls connecting the laminar side of the chamber with the lower parts of the deck.</t>
  </si>
  <si>
    <t>Machine Translation: Installation for water desalination, which based on the use of solar energy which is used to produce subsequent evaporation of water vapor being condensed and obtain water, desalinated usable in any type of industry, agriculture, etc.., And is also a medium that can be used as a coating for a greenhouse or similarly mounted on the soil surface itself, essentially because it is essentially characterized by the association and linkage of three sheets of plastic or glass, two of which are arranged parallel to each other and the third mounted among those immobilized formbeing provided that the intermediate layer is wavy or broken and is fixed through itsridges, using adhesive, welding or similar means, to own or facing inner surfaces of the upper and lower plates arranged parallel to each other, so that those intermediate plate ondulacionesde determined using the top and bottom sheets of two groups of channels different widths, with the channels of a group of very wide at its bottom and being all channels alternating with another group, whose background is very narrow and with the particularitythan proximity to the ridge top, the side walls of the channels are affected in at least one longitudinal alignment of holes.</t>
  </si>
  <si>
    <t>Machine Translation: 1.Sea water maker, characterized in that it consists of a metal bell, a good conductor of heat than is fixed by a hollow shaft and means of appropriate foundation into the sea with the possibility of adjustable in height and which by way of another bell envelope is similar to the inside walls extended staggered and vertex in a condenser tube whose vertical axis coincides, in projection, with the mouth of the bell hollow tube wrapped, extended by afunnel, forming a separation according to the height variable to regulate the bell wrapped and leaving each running seawater naturally water undergoes a remarkable warming by insolation caused by direct sunlight and reflected by mirror batteries and arranged conveniently outside the set of bells, causing evaporation is condensed in the condenser and drops fall on the funnel and conducted Porel tubevertical hollow conduit to earth to pour over tank located on it, leaving the dissolved salts concentrated among the steps of the inner surface of the hood enclosure and which may be withdrawn by way of salines. 2. Sea water purifier</t>
  </si>
  <si>
    <t>Machine Translation: Water desalination system by solar energy. The system is specifically designed to desalinate brackish sea water, using energy to the implementation thereof, the solar energy.The system is based on a process deshumidificatión humidification and air at atmospheric pressure, held in a thermally insulated separation tower, which is divided into two spaces together at both ends of that tower (3), with a camera evaporation (4) and a condensation chamber (5).
A set of solar collectors to heat the water temperature that is introduced into the separation tower (3), specifically in the evaporation chamber (4) through a sprinkler (9), where a stream of air generated by fan (8) favors the evaporation of water vapor will condense on the chamber (5), particularly in the condenser (10) and stored in a lower reservoir (13) from which is extracted for consumption.</t>
  </si>
  <si>
    <t>http://worldwide.espacenet.com/publicationDetails/biblio?FT=D&amp;date=19810401&amp;DB=EPODOC&amp;locale=en_EP&amp;CC=ES&amp;NR=8102061A1&amp;KC=A1</t>
  </si>
  <si>
    <t>INSTALLATION FOR OBTAINING desalinated water from SEA WATER (Machine Translation)</t>
  </si>
  <si>
    <t>PROCEDURE FOR SEA WATER DESALINATION (Machine Translation)</t>
  </si>
  <si>
    <t>Machine Translation: PROCEDURE FOR SEA WATER DESALINATION. Involves pumping sea water through PUMP (2) and preheat in an Exchange (3) The VA pre-heated water through the duct (5, 8) A solar collectors (6), WHERE, AND HOT PASSES THROUGH THE CONDUIT (9) and PUMP (10) In a vacuum chamber (11) where FOR EXPANSION Because of the vacuum, and spray by an injector, it evaporates, rises to the top, and SALT is retained in TRAPS (12) that will be removed FOR CLEANING.Vacuum is produced BY THE BLOWER (13) STEAM, NO SALT, ENTERS THE EXCHANGER (3) To heat the seawater, and condenses and is collected by the pipeline (7, 14) and took a tank, where it is extracted TO USE (16) , OR SEND A FEW NEW SOLAR COLLECTOR (19), WHERE is vaporized and ACTS ON A steam engine (22) which drives an electric generator (23) FOR USE OUTSIDE PLANT OR DOMESTIC</t>
  </si>
  <si>
    <t>http://worldwide.espacenet.com/publicationDetails/biblio?FT=D&amp;date=19830201&amp;DB=EPODOC&amp;locale=en_EP&amp;CC=ES&amp;NR=8300650A1&amp;KC=A1</t>
  </si>
  <si>
    <t>http://worldwide.espacenet.com/publicationDetails/biblio?FT=D&amp;date=19961016&amp;DB=EPODOC&amp;locale=en_EP&amp;CC=IL&amp;NR=103358A&amp;KC=A</t>
  </si>
  <si>
    <t>http://worldwide.espacenet.com/publicationDetails/biblio?FT=D&amp;date=19990620&amp;DB=EPODOC&amp;locale=en_EP&amp;CC=IL&amp;NR=112910A&amp;KC=A</t>
  </si>
  <si>
    <t>http://worldwide.espacenet.com/publicationDetails/biblio?FT=D&amp;date=19800331&amp;DB=EPODOC&amp;locale=en_EP&amp;CC=IL&amp;NR=51504A&amp;KC=A</t>
  </si>
  <si>
    <t>DESALINATION OF SALT WATER BY SOLAR ENERGY MEANS  </t>
  </si>
  <si>
    <t>http://worldwide.espacenet.com/publicationDetails/biblio?FT=D&amp;date=19850211&amp;DB=EPODOC&amp;locale=en_EP&amp;CC=IT&amp;NR=1062845B&amp;KC=B</t>
  </si>
  <si>
    <t>Abstract of corresponding document: US 5421962  (A) The present invention relates to water treatment using solar energy. The desalination plant includes an evaporator-desalter communicating with an intake system for water to be desalinated and a vapour and condensate discharge system. The evaporator is essentially at least a portion of a water pool wherein the density of water is higher than that of the water being desalinated, and mounted above the water pool are atomizers and branch pipes of the vapour and condensate discharge system. The atomizers and the branch pipes are provided with a collapsible roof. The surface of the water pool of the evaporator is covered with a film having floating elements shaped as balls. The invention can be used for water desalination in droughty and waterless coastal areas nearby the seas and oceans.</t>
  </si>
  <si>
    <t>http://worldwide.espacenet.com/publicationDetails/biblio?FT=D&amp;date=19940816&amp;DB=EPODOC&amp;locale=en_EP&amp;CC=JP&amp;NR=6226247A&amp;KC=A</t>
  </si>
  <si>
    <t>http://worldwide.espacenet.com/publicationDetails/biblio?FT=D&amp;date=20070503&amp;DB=EPODOC&amp;locale=en_EP&amp;CC=US&amp;NR=2007100503A1&amp;KC=A1</t>
  </si>
  <si>
    <t>http://worldwide.espacenet.com/publicationDetails/biblio?FT=D&amp;date=20080103&amp;DB=EPODOC&amp;locale=en_EP&amp;CC=US&amp;NR=2008001408A1&amp;KC=A1</t>
  </si>
  <si>
    <t>http://worldwide.espacenet.com/publicationDetails/biblio?FT=D&amp;date=20080410&amp;DB=EPODOC&amp;locale=en_EP&amp;CC=US&amp;NR=2008083604A1&amp;KC=A1</t>
  </si>
  <si>
    <t>http://worldwide.espacenet.com/publicationDetails/biblio?FT=D&amp;date=20101104&amp;DB=EPODOC&amp;locale=en_EP&amp;CC=US&amp;NR=2010276933A1&amp;KC=A1</t>
  </si>
  <si>
    <t>http://worldwide.espacenet.com/publicationDetails/biblio?FT=D&amp;date=20100211&amp;DB=EPODOC&amp;locale=en_EP&amp;CC=US&amp;NR=2010032280A1&amp;KC=A1</t>
  </si>
  <si>
    <t>The invention relates to a distilling device (1) for distilling a liquid into a distillate, in particular for desalinating or cleaning seawater or brackish water. The inventive device comprises at least one evaporator (10) provided with at least one heating element (36, 63, 64) for evaporating water from the liquid to vapour phase thereof, a condenser (11) which is connected after said heating element and provided with at least one heat sink (25) for condensing the vapour phase into a distillate and a heat exchanger (9) which is connected prior to the evaporator and after the condenser and in which a heat exchange between the distillate and the liquid is carried out. Said invention is characterised in that the heat exchanger (9), evaporator (10) and the condenser (11) are arranged on top of each other according to said order. The liquid enters the evaporator (10) after the heat exchanger (9) by means of the heat sink (25) of the evaporator (10), the distillate exits after the heat exchanger (9) therebelow.</t>
  </si>
  <si>
    <t>http://depatisnet.dpma.de/DepatisNet/depatisnet?action=bibdat&amp;docid=WO002004098744A1</t>
  </si>
  <si>
    <t>http://worldwide.espacenet.com/publicationDetails/biblio?FT=D&amp;date=19931202&amp;DB=EPODOC&amp;locale=en_EP&amp;CC=AU&amp;NR=644338B1&amp;KC=B1</t>
  </si>
  <si>
    <t>http://worldwide.espacenet.com/publicationDetails/biblio?FT=D&amp;date=19911230&amp;DB=EPODOC&amp;locale=en_EP&amp;CC=HU&amp;NR=203506B&amp;KC=B</t>
  </si>
  <si>
    <t>http://worldwide.espacenet.com/publicationDetails/biblio?FT=D&amp;date=19950510&amp;DB=EPODOC&amp;locale=en_EP&amp;CC=RU&amp;NR=2034787C1&amp;KC=C1</t>
  </si>
  <si>
    <t>http://worldwide.espacenet.com/publicationDetails/biblio?FT=D&amp;date=19950927&amp;DB=EPODOC&amp;locale=en_EP&amp;CC=RU&amp;NR=2044692C1&amp;KC=C1</t>
  </si>
  <si>
    <t>http://worldwide.espacenet.com/publicationDetails/biblio?FT=D&amp;date=19970620&amp;DB=EPODOC&amp;locale=en_EP&amp;CC=RU&amp;NR=2081840C1&amp;KC=C1</t>
  </si>
  <si>
    <t>http://worldwide.espacenet.com/publicationDetails/biblio?FT=D&amp;date=19970827&amp;DB=EPODOC&amp;locale=en_EP&amp;CC=RU&amp;NR=2088533C1&amp;KC=C1</t>
  </si>
  <si>
    <t>http://worldwide.espacenet.com/publicationDetails/biblio?FT=D&amp;date=19830323&amp;DB=EPODOC&amp;locale=en_EP&amp;CC=SU&amp;NR=1006380A1&amp;KC=A1</t>
  </si>
  <si>
    <t>http://worldwide.espacenet.com/publicationDetails/biblio?FT=D&amp;date=19830430&amp;DB=EPODOC&amp;locale=en_EP&amp;CC=SU&amp;NR=1015201A1&amp;KC=A1</t>
  </si>
  <si>
    <t>http://worldwide.espacenet.com/publicationDetails/biblio?FT=D&amp;date=19840623&amp;DB=EPODOC&amp;locale=en_EP&amp;CC=SU&amp;NR=1099192A1&amp;KC=A1</t>
  </si>
  <si>
    <t>http://worldwide.espacenet.com/publicationDetails/biblio?FT=D&amp;date=19850215&amp;DB=EPODOC&amp;locale=en_EP&amp;CC=SU&amp;NR=1139708A1&amp;KC=A1</t>
  </si>
  <si>
    <t>http://worldwide.espacenet.com/publicationDetails/biblio?FT=D&amp;date=19850307&amp;DB=EPODOC&amp;locale=en_EP&amp;CC=SU&amp;NR=1143942A1&amp;KC=A1</t>
  </si>
  <si>
    <t>http://worldwide.espacenet.com/publicationDetails/biblio?FT=D&amp;date=19870523&amp;DB=EPODOC&amp;locale=en_EP&amp;CC=SU&amp;NR=1312351A1&amp;KC=A1</t>
  </si>
  <si>
    <t>http://worldwide.espacenet.com/publicationDetails/biblio?FT=D&amp;date=19870707&amp;DB=EPODOC&amp;locale=en_EP&amp;CC=SU&amp;NR=1322035A1&amp;KC=A1</t>
  </si>
  <si>
    <t>http://worldwide.espacenet.com/publicationDetails/biblio?FT=D&amp;date=19870707&amp;DB=EPODOC&amp;locale=en_EP&amp;CC=SU&amp;NR=1322036A1&amp;KC=A1</t>
  </si>
  <si>
    <t>http://worldwide.espacenet.com/publicationDetails/biblio?FT=D&amp;date=19880130&amp;DB=EPODOC&amp;locale=en_EP&amp;CC=SU&amp;NR=1370387A1&amp;KC=A1</t>
  </si>
  <si>
    <t>http://worldwide.espacenet.com/publicationDetails/biblio?DB=EPODOC&amp;II=0&amp;adjacent=true&amp;locale=en_EP&amp;FT=D&amp;date=19880530&amp;CC=SU&amp;NR=1399608A1&amp;KC=A1</t>
  </si>
  <si>
    <t>http://worldwide.espacenet.com/publicationDetails/biblio?FT=D&amp;date=19880815&amp;DB=EPODOC&amp;locale=en_EP&amp;CC=SU&amp;NR=1416810A1&amp;KC=A1</t>
  </si>
  <si>
    <t>http://worldwide.espacenet.com/publicationDetails/biblio?FT=D&amp;date=19890323&amp;DB=EPODOC&amp;locale=en_EP&amp;CC=SU&amp;NR=1467334A1&amp;KC=A1</t>
  </si>
  <si>
    <t>http://worldwide.espacenet.com/publicationDetails/biblio?FT=D&amp;date=19890507&amp;DB=EPODOC&amp;locale=en_EP&amp;CC=SU&amp;NR=1477996A1&amp;KC=A1</t>
  </si>
  <si>
    <t>http://worldwide.espacenet.com/publicationDetails/biblio?FT=D&amp;date=19890530&amp;DB=EPODOC&amp;locale=en_EP&amp;CC=SU&amp;NR=1483199A1&amp;KC=A1</t>
  </si>
  <si>
    <t>http://worldwide.espacenet.com/publicationDetails/biblio?FT=D&amp;date=19890823&amp;DB=EPODOC&amp;locale=en_EP&amp;CC=SU&amp;NR=1502475A1&amp;KC=A1</t>
  </si>
  <si>
    <t>http://worldwide.espacenet.com/publicationDetails/biblio?FT=D&amp;date=19900315&amp;DB=EPODOC&amp;locale=en_EP&amp;CC=SU&amp;NR=1550292A1&amp;KC=A1</t>
  </si>
  <si>
    <t>http://worldwide.espacenet.com/publicationDetails/biblio?FT=D&amp;date=19900630&amp;DB=EPODOC&amp;locale=en_EP&amp;CC=SU&amp;NR=1574542A1&amp;KC=A1</t>
  </si>
  <si>
    <t>http://worldwide.espacenet.com/publicationDetails/biblio?DB=EPODOC&amp;II=0&amp;adjacent=true&amp;locale=en_EP&amp;FT=D&amp;date=19900715&amp;CC=SU&amp;NR=1578082A1&amp;KC=A1</t>
  </si>
  <si>
    <t>http://worldwide.espacenet.com/publicationDetails/biblio?FT=D&amp;date=19910407&amp;DB=EPODOC&amp;locale=en_EP&amp;CC=SU&amp;NR=1640119A1&amp;KC=A1</t>
  </si>
  <si>
    <t>http://worldwide.espacenet.com/publicationDetails/biblio?FT=D&amp;date=19910523&amp;DB=EPODOC&amp;locale=en_EP&amp;CC=SU&amp;NR=1650598A1&amp;KC=A1</t>
  </si>
  <si>
    <t>http://worldwide.espacenet.com/publicationDetails/biblio?DB=EPODOC&amp;II=0&amp;adjacent=true&amp;locale=en_EP&amp;FT=D&amp;date=19920323&amp;CC=SU&amp;NR=1721022A1&amp;KC=A1</t>
  </si>
  <si>
    <t>http://worldwide.espacenet.com/publicationDetails/biblio?DB=EPODOC&amp;II=0&amp;adjacent=true&amp;locale=en_EP&amp;FT=D&amp;date=19920915&amp;CC=SU&amp;NR=1761682A1&amp;KC=A1</t>
  </si>
  <si>
    <t>http://worldwide.espacenet.com/publicationDetails/biblio?FT=D&amp;date=19820915&amp;DB=EPODOC&amp;locale=en_EP&amp;CC=SU&amp;NR=958798A1&amp;KC=A1</t>
  </si>
  <si>
    <t>http://worldwide.espacenet.com/publicationDetails/biblio?FT=D&amp;date=19821015&amp;DB=EPODOC&amp;locale=en_EP&amp;CC=SU&amp;NR=966442A1&amp;KC=A1</t>
  </si>
  <si>
    <t>http://worldwide.espacenet.com/publicationDetails/biblio?FT=D&amp;date=19830107&amp;DB=EPODOC&amp;locale=en_EP&amp;CC=SU&amp;NR=987324A1&amp;KC=A1</t>
  </si>
  <si>
    <t>http://worldwide.espacenet.com/publicationDetails/biblio?FT=D&amp;date=19960620&amp;DB=EPODOC&amp;locale=en_EP&amp;CC=AU&amp;NR=4798596A&amp;KC=A</t>
  </si>
  <si>
    <t>n/s</t>
  </si>
  <si>
    <t>The invention relates to the resolution of drinking water shortages in the world and essentially in rural regions of developing countries where the density of the population does not give economic grounds for major hydraulic works. For this reason, it will limit migrations of stricken populations to urban centres.</t>
  </si>
  <si>
    <t>Autonomous stations sold in kit form and producing drinking water, or water of predetermined quality, without using paid for energy sources from sea water or severely polluted water and adaptable to the exact requirements of a local population  </t>
  </si>
  <si>
    <t>http://worldwide.espacenet.com/publicationDetails/biblio?FT=D&amp;date=19990302&amp;DB=EPODOC&amp;locale=en_EP&amp;CC=BE&amp;NR=1010908A7&amp;KC=A7</t>
  </si>
  <si>
    <t>http://worldwide.espacenet.com/publicationDetails/biblio?FT=D&amp;date=19780412&amp;DB=EPODOC&amp;locale=en_EP&amp;CC=BG&amp;NR=24578A1&amp;KC=A1</t>
  </si>
  <si>
    <t>http://worldwide.espacenet.com/publicationDetails/biblio?FT=D&amp;date=20000222&amp;DB=EPODOC&amp;locale=en_EP&amp;CC=BR&amp;NR=7702067U&amp;KC=U</t>
  </si>
  <si>
    <t>Machine Translation: The "Desalinated SOLAR HOUSEHOLD" consists of a set of two solar heating systems in order to heat the first system in brackish or saline and the second to take it to a boil and then condensation. The result is the output of pure distilled water in the container abstraction for human consumption.</t>
  </si>
  <si>
    <t>Home solar desalination (Machine Translation)</t>
  </si>
  <si>
    <t>http://worldwide.espacenet.com/publicationDetails/biblio?FT=D&amp;date=20110309&amp;DB=EPODOC&amp;locale=en_EP&amp;CC=BR&amp;NR=PI0902102A2&amp;KC=A2</t>
  </si>
  <si>
    <t>Machine Translation: Desalination plant with capture saline water preheaters EVAPORATIVE SOLAR AND CONTAINING parabolic concentrator RAY WITH POSSIBILITY OF PHOTOVOLTAIC ELECTRICITY GENERATION, where the system of solar energy in the form of sunlight concentrator can achieve temperatures higher than 1000C coupled to a evaporator - pre heater that has the function of the evaporation of salt water and recover the latent heat and also part of the sensible heat.In the figure flowchart is shown an example of ray parabolic concentrator coupled to the evaporative system and pre-heating system which is seen a parabolic solar energy converted to heat through a boiler.</t>
  </si>
  <si>
    <t>desalination system with saline water containing funding solar parabolic concentrator preheaters and evaporative-ray with the possibility of photovoltaic power generation (Machine Translation)</t>
  </si>
  <si>
    <t>http://worldwide.espacenet.com/publicationDetails/biblio?FT=D&amp;date=19940112&amp;DB=EPODOC&amp;locale=en_EP&amp;CC=CN&amp;NR=2152788Y&amp;KC=Y</t>
  </si>
  <si>
    <t xml:space="preserve">Machine Translation: NEW SOLAR POWER CAPACITOR, characterized by being formed FROM A CONTAINER OR GLASS LENS SURFACE spherical RICA, bend RIGHT, THAT ALLOWS A FOCAL 3 m., Which is placed on a metal structure TOP MOBILE ADJUSTED MEASURES OF FOCAL LENSES LENS BASIC AND THE TOTAL WEIGHT OF THE LENS, while AFTER THAT AT THE BOTTOM STRUCTURE incorporated a fixed metal, coupled to Weight and mobility of the upper structure (1), we have a coupling of both STRUCTURES FOR SLIDE SURFACE CONCENTRATIONS ON LOWER AMOUNTS BELOW THE LENS (5), thermal plates (8) withLateral REFLECTORS, THE COILS (11), DISTILLED WATER DEPOSIT AND DRIVING, turn system advances and retreats, the wiring diagrams (4), motor (16) AND CONTROL OF MONEY, AND TURBINE (9) AND A STEAM TANK (20), a pump and check valve (13), PROVIDING FOR insulation and waterproofing, exists in the invention reflector plate, SYSTEM AUTOMATIC CLEANING lenses and reflector plate (15), We have the possibility ofCOUPLED TO A PLATE AND A PLATE DESALINATION photovoltaic CA even in liquid. </t>
  </si>
  <si>
    <t>SOLAR ENERGY CAPACITOR</t>
  </si>
  <si>
    <t>http://worldwide.espacenet.com/publicationDetails/biblio?FT=D&amp;date=19970709&amp;DB=EPODOC&amp;locale=en_EP&amp;CC=CO&amp;NR=4480750A1&amp;KC=A1</t>
  </si>
  <si>
    <t xml:space="preserve">Assembly to purify sea water and contaminated water uses solar energy to evaporate water which is condensed and passed through a number of filter towers before release into the water supply system  </t>
  </si>
  <si>
    <t>http://worldwide.espacenet.com/publicationDetails/biblio?FT=D&amp;date=20020214&amp;DB=EPODOC&amp;locale=en_EP&amp;CC=DE&amp;NR=10038002A1&amp;KC=A1</t>
  </si>
  <si>
    <t>Solar desalination plant in transport container with permanently mounted desalination module, comprises a storage space for solar collectors during transport, and for operation and maintenance during use  </t>
  </si>
  <si>
    <t>http://worldwide.espacenet.com/publicationDetails/biblio?FT=D&amp;date=20020711&amp;DB=EPODOC&amp;locale=en_EP&amp;CC=DE&amp;NR=10100264A1&amp;KC=A1</t>
  </si>
  <si>
    <t>FR2924952A1 FR2924952B1</t>
  </si>
  <si>
    <t xml:space="preserve"> FR2924952B1</t>
  </si>
  <si>
    <t>ES548588A1 ES8609160AA</t>
  </si>
  <si>
    <t xml:space="preserve"> ES8609160AA</t>
  </si>
  <si>
    <t>US20080116146A1 WO2008064180A1</t>
  </si>
  <si>
    <t xml:space="preserve"> US20080116146A1</t>
  </si>
  <si>
    <t>New solar desalination plant comprises a desalination module (1) which is permanently fixed in a transport container (3). Solar collectors are stowed in container (3) for transport only. The space they take up during transport, provides access for operation and maintenance, during use</t>
  </si>
  <si>
    <t xml:space="preserve">Mobile solar desalination plant comprises desalination module mounted permanently in transport container with room for operation, maintenance and solar collector stowage  </t>
  </si>
  <si>
    <t>http://worldwide.espacenet.com/publicationDetails/biblio?FT=D&amp;date=20020711&amp;DB=EPODOC&amp;locale=en_EP&amp;CC=DE&amp;NR=10100676A1&amp;KC=A1</t>
  </si>
  <si>
    <t>A solar powered desalination assembly has a housing wall, and inner wall with an evaporation surface and chamber. The assembly further has a condenser and condensation chamber linked top and bottom to the evaporator chamber. A tray captures salt water drops from the evaporator surface. A solar powered desalination assembly has a housing wall, and inner wall with an evaporation surface and chamber. The assembly further has a condenser and condensation chamber linked top and bottom to the evaporator chamber. A tray captures salt water drops from the evaporator surface. The condenser chamber is an inner chamber defined by the inner wall, and the evaporator chamber is defined as an outer chamber. The outer chamber (6) surrounds the inner wall (4) evaporator surface (5). The inner wall (4) and housing wall (3) are parallel. The outer face of the inner wall operates in conjunction with a reflector, maximizing the evaporation rate.</t>
  </si>
  <si>
    <t>Solar powered desalination assembly condenser chamber is defined by an inner wall and the evaporator as outer chamber</t>
  </si>
  <si>
    <t>http://worldwide.espacenet.com/publicationDetails/biblio?FT=D&amp;date=20030410&amp;DB=EPODOC&amp;locale=en_EP&amp;CC=DE&amp;NR=10140015A1&amp;KC=A1</t>
  </si>
  <si>
    <t>The method for evaporating sea-water or brackish water involves spraying of the water from above into a reactor and supplying the latter with solar-heated air in counter-flow from below. An Independent claim is also included for application of the proposed method in combination with an appropriate plant for staged water desalination and production of salt.</t>
  </si>
  <si>
    <t>Method for evaporating sea-water or brackish water involves spraying of the water from above into a reactor and supplying the latter with solar-heated air in counter-flow from below  </t>
  </si>
  <si>
    <t>http://worldwide.espacenet.com/publicationDetails/biblio?FT=D&amp;date=20031120&amp;DB=EPODOC&amp;locale=en_EP&amp;CC=DE&amp;NR=10152702A1&amp;KC=A1</t>
  </si>
  <si>
    <t>Three open tanks (A, B, C) are connected by lines (R3, R4, RS) to a pressure vessel (E, EL). They lead from low in the water region of the tanks, into the partially water-filled pressure vessel. Tank A is held at constant water level by approaching waves. Tank B is held at a constant, but lower water level than tank A, by subsiding waves. The pressure vessel is divided into two, both sides being connected together by a valve (V10). Lines (R3, R4) are connected with pressure vessel section E. - The insulated line (RS) is connected to the insulated pressure vessel section EL. In this section, a submerged absorption-cooling coil is provided, operated by solar energy. A further water tank (D) is connected low down to tank C, and has a manual valve (H4) for water removal. Line R3 is uninsulated and takes up solar heat. Ends of the lines (R3, R4, R5) always lie below the water level in the water tanks (A, B, C).</t>
  </si>
  <si>
    <t>Seawater desalination plant operated entirely by natural energy, includes open tanks filled by waves and connected by lines to divided pressure vessel  </t>
  </si>
  <si>
    <t>http://worldwide.espacenet.com/publicationDetails/biblio?FT=D&amp;date=20050331&amp;DB=EPODOC&amp;locale=en_EP&amp;CC=DE&amp;NR=102004014698B3&amp;KC=B3</t>
  </si>
  <si>
    <t xml:space="preserve">Desalination of sea water or brackish water to fresh water comprises use of microporous hydrophobic membrane  </t>
  </si>
  <si>
    <t>http://worldwide.espacenet.com/publicationDetails/biblio?FT=D&amp;date=20051201&amp;DB=EPODOC&amp;locale=en_EP&amp;CC=DE&amp;NR=102004021948A1&amp;KC=A1</t>
  </si>
  <si>
    <t>Recovery of sweet drinking water, from sea or brackish water, uses a floating assembly with an absorber mat on the surface heated by solar energy and a suction head to draw the vapor into a condenser giving distilled condensation  </t>
  </si>
  <si>
    <t>http://worldwide.espacenet.com/publicationDetails/biblio?FT=D&amp;date=20051222&amp;DB=EPODOC&amp;locale=en_EP&amp;CC=DE&amp;NR=102004027390A1&amp;KC=A1</t>
  </si>
  <si>
    <t>Desalination unit for seawater or brackish water has floating array of upright shafts exposed to solar radiation  </t>
  </si>
  <si>
    <t>http://worldwide.espacenet.com/publicationDetails/biblio?FT=D&amp;date=20051229&amp;DB=EPODOC&amp;locale=en_EP&amp;CC=DE&amp;NR=102004028621A1&amp;KC=A1</t>
  </si>
  <si>
    <t>Automatic water desalination plant, based on evaporation using solar collector and heat pump or Peltier element, using countercurrent principle for partial energy recovery  </t>
  </si>
  <si>
    <t>http://worldwide.espacenet.com/publicationDetails/biblio?FT=D&amp;date=20060112&amp;DB=EPODOC&amp;locale=en_EP&amp;CC=DE&amp;NR=102004033409A1&amp;KC=A1</t>
  </si>
  <si>
    <t xml:space="preserve">Pressurized vessel recovering condensed water from sea water, includes walls and glass roof with partition in base separating seawater and condensate  </t>
  </si>
  <si>
    <t>http://worldwide.espacenet.com/publicationDetails/biblio?FT=D&amp;date=20060907&amp;DB=EPODOC&amp;locale=en_EP&amp;CC=DE&amp;NR=102004034284A1&amp;KC=A1</t>
  </si>
  <si>
    <t>Plant for desalinating water, especially sea water, by distillation, comprising solar collectors, evaporation units, heat exchangers and condensate collector consisting of open channel system in closed housing  </t>
  </si>
  <si>
    <t>http://worldwide.espacenet.com/publicationDetails/biblio?FT=D&amp;date=20060216&amp;DB=EPODOC&amp;locale=en_EP&amp;CC=DE&amp;NR=102004035189A1&amp;KC=A1</t>
  </si>
  <si>
    <t>Water purification plant, especially for desalinating sea water, with impure water supply and steam pressure distillation device supplied with heat from solar channel collector  </t>
  </si>
  <si>
    <t>http://worldwide.espacenet.com/publicationDetails/biblio?FT=D&amp;date=20060330&amp;DB=EPODOC&amp;locale=en_EP&amp;CC=DE&amp;NR=102004050145A1&amp;KC=A1</t>
  </si>
  <si>
    <t>http://worldwide.espacenet.com/publicationDetails/biblio?DB=EPODOC&amp;II=0&amp;adjacent=true&amp;locale=en_EP&amp;FT=D&amp;date=20060504&amp;CC=DE&amp;NR=102004051551A1&amp;KC=A1</t>
  </si>
  <si>
    <t>Combined wind-powered power supply unit and sea water desalination plant for remote island dwelling</t>
  </si>
  <si>
    <t>Solar powered seawater desalination method for greenhouse irrigation uses the greenhouses as solar collectors for heating air flowing through them  </t>
  </si>
  <si>
    <t>http://worldwide.espacenet.com/publicationDetails/biblio?FT=D&amp;date=20060810&amp;DB=EPODOC&amp;locale=en_EP&amp;CC=DE&amp;NR=102005003754A1&amp;KC=A1</t>
  </si>
  <si>
    <t>Solar collector, useful as evaporator in water desalination apparatus, comprises parabolic or semicylindrical dish reflector with absorber in form of telescopic tube  </t>
  </si>
  <si>
    <t>http://worldwide.espacenet.com/publicationDetails/biblio?FT=D&amp;date=20060810&amp;DB=EPODOC&amp;locale=en_EP&amp;CC=DE&amp;NR=102006005099A1&amp;KC=A1</t>
  </si>
  <si>
    <t xml:space="preserve">Device for the sea water desalination by solar energy comprises solar absorber, distillation device container, inlet, outlet, condenser for condensation of water vapor resulting during the distillation, heating device, and heat exchanger  </t>
  </si>
  <si>
    <t>http://worldwide.espacenet.com/publicationDetails/biblio?FT=D&amp;date=20070913&amp;DB=EPODOC&amp;locale=en_EP&amp;CC=DE&amp;NR=102006010894A1&amp;KC=A1</t>
  </si>
  <si>
    <t xml:space="preserve">Water desalination plant for the production of fresh water from seawater, brackish water/salty ground water, comprises a solar collector, a preheating tank, a disk shaped evaporator and a condenser directly arranged below the evaporator  </t>
  </si>
  <si>
    <t>http://worldwide.espacenet.com/publicationDetails/biblio?FT=D&amp;date=20071025&amp;DB=EPODOC&amp;locale=en_EP&amp;CC=DE&amp;NR=102006018127A1&amp;KC=A1</t>
  </si>
  <si>
    <t xml:space="preserve">Drinking water production by desalination of seawater using solar radiation, comprises focusing incident solar radiation on evaporation pipe lying in focal line of parabolic mirror and supplying water vapor for preheating the seawater  
</t>
  </si>
  <si>
    <t>http://worldwide.espacenet.com/publicationDetails/biblio?FT=D&amp;date=20080306&amp;DB=EPODOC&amp;locale=en_EP&amp;CC=DE&amp;NR=102006040440A1&amp;KC=A1</t>
  </si>
  <si>
    <t>http://worldwide.espacenet.com/publicationDetails/biblio?FT=D&amp;date=20080828&amp;DB=EPODOC&amp;locale=en_EP&amp;CC=DE&amp;NR=102007009474A1&amp;KC=A1</t>
  </si>
  <si>
    <t xml:space="preserve">Treatment plant for desalination of seawater, has controller controlling water quantity of reverse osmosis system, so that one pump is operated with greatest possible power after start-up phase while reducing power of another pump  </t>
  </si>
  <si>
    <t xml:space="preserve">Separation of materials from fluid solution for sea water desalination and gold extraction, comprises spraying the solution by high pressure for producing spray cloud with gas portion and supplying the gas portion to a separation device  </t>
  </si>
  <si>
    <t>http://worldwide.espacenet.com/publicationDetails/biblio?FT=D&amp;date=20080925&amp;DB=EPODOC&amp;locale=en_EP&amp;CC=DE&amp;NR=102007014100A1&amp;KC=A1</t>
  </si>
  <si>
    <t xml:space="preserve">Method for abruptly evaporating superheated seawater fixed under a pressure in a vacuum chamber to sediment the salts, comprises condensing the generated vapor at a pipe line in a desalination container, through which cold seawater flows  
</t>
  </si>
  <si>
    <t>http://worldwide.espacenet.com/publicationDetails/biblio?FT=D&amp;date=20090219&amp;DB=EPODOC&amp;locale=en_EP&amp;CC=DE&amp;NR=102007038599A1&amp;KC=A1</t>
  </si>
  <si>
    <t>Solar distillation plant for extracting clean fresh water from dirty primary water such as salt and brackish water, comprises housing closed with translucent cover, evaporation surface, medium circulation circuit and distillate container  </t>
  </si>
  <si>
    <t>http://worldwide.espacenet.com/publicationDetails/biblio?FT=D&amp;date=20090520&amp;DB=EPODOC&amp;locale=en_EP&amp;CC=DE&amp;NR=102007055448A1&amp;KC=A1</t>
  </si>
  <si>
    <t xml:space="preserve">Plant for reducing salt and/or mineral content of water such as seawater and/or brackish water for producing fresh water, comprises evaporation device having evaporation elements, condensation device, conveying unit, and atomizing unit  </t>
  </si>
  <si>
    <t>http://worldwide.espacenet.com/publicationDetails/biblio?FT=D&amp;date=20090924&amp;DB=EPODOC&amp;locale=en_EP&amp;CC=DE&amp;NR=102008013598A1&amp;KC=A1</t>
  </si>
  <si>
    <t xml:space="preserve">Solar seawater desalination system comprises an evaporation chamber with a surface absorbing sun radiation and/or made of a material absorbing the sun radiation, a speed-controlled ventilator, through which the air is supplied, and a pump  </t>
  </si>
  <si>
    <t>http://worldwide.espacenet.com/publicationDetails/biblio?FT=D&amp;date=20091210&amp;DB=EPODOC&amp;locale=en_EP&amp;CC=DE&amp;NR=102008026673A1&amp;KC=A1</t>
  </si>
  <si>
    <t xml:space="preserve">Method for obtaining fresh water, by spraying saline water by a droplet producer into droplets with size pre-determined for large part of a pre-defined size area, where the droplets are sprayed in an extensively surrounded moistening area  
</t>
  </si>
  <si>
    <t>http://worldwide.espacenet.com/publicationDetails/biblio?FT=D&amp;date=20091224&amp;DB=EPODOC&amp;locale=en_EP&amp;CC=DE&amp;NR=102008028080A1&amp;KC=A1</t>
  </si>
  <si>
    <t xml:space="preserve">Solar flat collector for producing heat to e.g. desalinate sea water, has heat exchanger with inlet and outlet pipes extending below disk, where steam is condensed in heat exchanger and collecting channel is provided at upper end of disk  </t>
  </si>
  <si>
    <t>http://worldwide.espacenet.com/publicationDetails/biblio?FT=D&amp;date=20100506&amp;DB=EPODOC&amp;locale=en_EP&amp;CC=DE&amp;NR=102008055835A1&amp;KC=A1</t>
  </si>
  <si>
    <t>Integrated sea water desalination plant for solar-thermal power station, comprises a steam power station, where the condensed steam of a steam power station delivers heat in a sea water inlet and receives heat in a steam generating chamber  </t>
  </si>
  <si>
    <t>http://worldwide.espacenet.com/publicationDetails/biblio?FT=D&amp;date=20101021&amp;DB=EPODOC&amp;locale=en_EP&amp;CC=DE&amp;NR=102009018041A1&amp;KC=A1</t>
  </si>
  <si>
    <t xml:space="preserve">System for solar desalination of sea water, comprises external wall having two film layers between which a positive air pressure is applied, where an air space is present in the upper area of the hemisphere  </t>
  </si>
  <si>
    <t>http://worldwide.espacenet.com/publicationDetails/biblio?FT=D&amp;date=20110217&amp;DB=EPODOC&amp;locale=en_EP&amp;CC=DE&amp;NR=102009037150A1&amp;KC=A1</t>
  </si>
  <si>
    <t xml:space="preserve">Desalination of sea- and brackish water, comprises cooling the sea- and brackish water to a freezing point by using low pressure and then defrosting itself forming salt-free crystals, where the low pressure is produced by steam jet nozzle  </t>
  </si>
  <si>
    <t>http://worldwide.espacenet.com/publicationDetails/biblio?FT=D&amp;date=20110224&amp;DB=EPODOC&amp;locale=en_EP&amp;CC=DE&amp;NR=102009037570A1&amp;KC=A1</t>
  </si>
  <si>
    <t>Parabolic mirror for desalinating seawater comprises a light-permeable IR-reflecting sub-reflector for dividing sunlight into an IR beam and a visible beam which may also contain a UV component  </t>
  </si>
  <si>
    <t>http://worldwide.espacenet.com/publicationDetails/biblio?FT=D&amp;date=20110303&amp;DB=EPODOC&amp;locale=en_EP&amp;CC=DE&amp;NR=102009038722A1&amp;KC=A1</t>
  </si>
  <si>
    <t>Automatic desalination plant which uses solar energy, comprises a solar collector, two heat insulated containers, and a Peltier element  </t>
  </si>
  <si>
    <t>An automatic desalination plant which uses solar energy, comprises a solar collector and makes use of the Peltier effect. Two heat insulated containers are connected so the salt solution is in contact with the warm section of the Peltier element while condensed water is in contact with the cold section. The different vapor pressures are used to run a turbine which recovers some of the energy and uses it to drive the Peltier element.</t>
  </si>
  <si>
    <t>http://worldwide.espacenet.com/publicationDetails/biblio?FT=D&amp;date=20040819&amp;DB=EPODOC&amp;locale=en_EP&amp;CC=DE&amp;NR=10305424A1&amp;KC=A1</t>
  </si>
  <si>
    <t xml:space="preserve">Seawater desalination unit has a mechanical vapor condenser working in conjunction with an expansion chamber and condenser  </t>
  </si>
  <si>
    <t xml:space="preserve">A seawater desalination plant has a sea water evaporation unit (31), a mechanical vapor compressor and a vapor condenser (39) surrendering desalinated water. The vapor compressor (37) is powered by an absorption powerplant with an expulsion unit (13), an absorption unit (15) and an NH(3 expansion chamber (17). - The expansion chamber has a pump (19) and a regulator valve (25) for a solvent (H(2O). The expulsion unit (13) is solar-heated. The solution of water and ammonia pass through the solar collector and then the expulsion unit. The solar collector and expulsion unit form an integrated component. The absorption unit is cooled by water from the sea water evaporator.
</t>
  </si>
  <si>
    <t>http://worldwide.espacenet.com/publicationDetails/biblio?FT=D&amp;date=20050728&amp;DB=EPODOC&amp;locale=en_EP&amp;CC=DE&amp;NR=10361318A1&amp;KC=A1</t>
  </si>
  <si>
    <t xml:space="preserve">Solar-reflecting water desalinator with flash evaporation and condensation on cold Peltier junction  </t>
  </si>
  <si>
    <t>http://worldwide.espacenet.com/publicationDetails/biblio?FT=D&amp;date=19960912&amp;DB=EPODOC&amp;locale=en_EP&amp;CC=DE&amp;NR=19508242A1&amp;KC=A1</t>
  </si>
  <si>
    <t>Solar-powered sea water desalination</t>
  </si>
  <si>
    <t>The solar sea water desalination assembly has a semi-permeable membrane in each of two containers (A,B). A concentrated salt solution is held in one container (C) with a pipe connection to the second container (B). Sea water is in front of the membrane in the first container (A), to seep through into the container (A) and build up an osmotic pressure to press the sea water through the membrane to emerge as sweet water. The brine concentration is maintained by an enrichment assembly with a cube frame with thorn twigs with the wide sides to the wind. The solution is delivered to the top of the thorn twigs to be concentrated by wind action, to be collected in a basin at the bottom, to be evaporated partially in flat basins for increased concentration. When at the required concentration level, it is returned to the first container (A) to build up osmotic pressure.</t>
  </si>
  <si>
    <t>http://worldwide.espacenet.com/publicationDetails/biblio?FT=D&amp;date=19951005&amp;DB=EPODOC&amp;locale=en_EP&amp;CC=DE&amp;NR=19508821A1&amp;KC=A1</t>
  </si>
  <si>
    <t xml:space="preserve">Desalination assembly has transparent outer and non-translucent inner concentric pipes  </t>
  </si>
  <si>
    <t>http://worldwide.espacenet.com/publicationDetails/biblio?FT=D&amp;date=19970102&amp;DB=EPODOC&amp;locale=en_EP&amp;CC=DE&amp;NR=19522239A1&amp;KC=A1</t>
  </si>
  <si>
    <t>http://worldwide.espacenet.com/publicationDetails/biblio?DB=EPODOC&amp;II=0&amp;adjacent=true&amp;locale=en_EP&amp;FT=D&amp;date=19961024&amp;CC=DE&amp;NR=19620214A1&amp;KC=A1</t>
  </si>
  <si>
    <t xml:space="preserve">Simple solar powered desalination process operates at low temperature  </t>
  </si>
  <si>
    <t xml:space="preserve">Deep sea water reverse osmosis desalination plant has outer membrane  </t>
  </si>
  <si>
    <t>http://worldwide.espacenet.com/publicationDetails/biblio?FT=D&amp;date=19980520&amp;DB=EPODOC&amp;locale=en_EP&amp;CC=DE&amp;NR=19647358A1&amp;KC=A1</t>
  </si>
  <si>
    <t xml:space="preserve">Universal marine solar-powered desalination plant based on solar collection deck </t>
  </si>
  <si>
    <t>http://worldwide.espacenet.com/publicationDetails/biblio?FT=D&amp;date=19980730&amp;DB=EPODOC&amp;locale=en_EP&amp;CC=DE&amp;NR=19648322A1&amp;KC=A1</t>
  </si>
  <si>
    <t xml:space="preserve">Electrolytically produced hydrogen using solar energy  </t>
  </si>
  <si>
    <t>http://worldwide.espacenet.com/publicationDetails/biblio?FT=D&amp;date=19990708&amp;DB=EPODOC&amp;locale=en_EP&amp;CC=DE&amp;NR=19758309A1&amp;KC=A1</t>
  </si>
  <si>
    <t xml:space="preserve">Solar panel made of black granite block for sea water desalination plant has long service life and very high resistance to corrosion  </t>
  </si>
  <si>
    <t>http://worldwide.espacenet.com/publicationDetails/biblio?FT=D&amp;date=20000210&amp;DB=EPODOC&amp;locale=en_EP&amp;CC=DE&amp;NR=19834965A1&amp;KC=A1</t>
  </si>
  <si>
    <t xml:space="preserve">Drinking water filtration and desalination plant operated by absorption and sea water to cool condenser  </t>
  </si>
  <si>
    <t>http://worldwide.espacenet.com/publicationDetails/biblio?FT=D&amp;date=20000210&amp;DB=EPODOC&amp;locale=en_EP&amp;CC=DE&amp;NR=19835464A1&amp;KC=A1</t>
  </si>
  <si>
    <t xml:space="preserve">Island sea water desalination plant sub-divided for discrete operation of each stage using only limited wind-generated power  </t>
  </si>
  <si>
    <t>http://worldwide.espacenet.com/publicationDetails/biblio?FT=D&amp;date=20000504&amp;DB=EPODOC&amp;locale=en_EP&amp;CC=DE&amp;NR=19850565A1&amp;KC=A1</t>
  </si>
  <si>
    <t xml:space="preserve">Desalination of seawater by solar energy using modular vessels in series  </t>
  </si>
  <si>
    <t>Desalination of seawater by solar energy using modular vessels in series made of corrosion resistant and insulating plastic material. The process involves two stages of a possibly multi-stage, using modular vessels (8) preferably made of corrosion resistant and insulating plastic material. High demand may dictate that a number of these series-connected vessels are arranged in parallel, a system easily realized by the modular construction of the vessels. The single external heat source is a plate heat exchanger (1) supplied with heat from a fluid passing through the solar heater circuit (4,5). Vapor from the seawater (14) passes via line (4b) into the heat exchanger (1) of the second vessel where it condenses and preheats the incoming seawater (14). The condensate is collected through line (16). Float valves to maintain a constant free space (15), which is evacuated, control the seawater level. The condensate is then treated chemically to make it suitable as drinking water.</t>
  </si>
  <si>
    <t>http://worldwide.espacenet.com/publicationDetails/biblio?FT=D&amp;date=20001012&amp;DB=EPODOC&amp;locale=en_EP&amp;CC=DE&amp;NR=19915818A1&amp;KC=A1</t>
  </si>
  <si>
    <t xml:space="preserve">Desalination system for sea water uses mains electricity, wind power, solar power or direct solar heating to heat water, water vapour produced condensing on glass roof of plant and being collected in troughs at its edges  </t>
  </si>
  <si>
    <t>http://worldwide.espacenet.com/publicationDetails/biblio?FT=D&amp;date=20010208&amp;DB=EPODOC&amp;locale=en_EP&amp;CC=DE&amp;NR=19936702A1&amp;KC=A1</t>
  </si>
  <si>
    <t xml:space="preserve">Solar desalination apparatus comprises rigid base trough containing flexible inner trough e.g. of black rubber, and transparent hood with parabolic cross-section which concentrates sunlight onto inner trough </t>
  </si>
  <si>
    <t>Solar desalination apparatus comprises a rigid base trough (1). This contains a flexible inner trough e.g. of black rubber or polyvinylchloride or polyethylene sheet. A transparent hood (3) with a parabolic cross-section concentrates sunlight onto the inner trough.</t>
  </si>
  <si>
    <t>http://worldwide.espacenet.com/publicationDetails/biblio?FT=D&amp;date=20040722&amp;DB=EPODOC&amp;locale=en_EP&amp;CC=DE&amp;NR=202004003380U1&amp;KC=U1</t>
  </si>
  <si>
    <t xml:space="preserve">Desalination apparatus, has fan which blows hot air from heat exchanger through convection drum, into which salt water is sprayed, water vapor produced being condensed, and all energy requirements being provided by solar units  </t>
  </si>
  <si>
    <t>http://worldwide.espacenet.com/publicationDetails/biblio?FT=D&amp;date=20050120&amp;DB=EPODOC&amp;locale=en_EP&amp;CC=DE&amp;NR=202004017383U1&amp;KC=U1</t>
  </si>
  <si>
    <t xml:space="preserve">Distillation plant for energy-saving solar seawater desalination, includes seawater evaporation chamber, solar collectors, separating foil, intake valve, control valve, compressor, and a device for opening of the evaporation chamber  </t>
  </si>
  <si>
    <t>http://worldwide.espacenet.com/publicationDetails/biblio?FT=D&amp;date=20070208&amp;DB=EPODOC&amp;locale=en_EP&amp;CC=DE&amp;NR=202006000195U1&amp;KC=U1</t>
  </si>
  <si>
    <t xml:space="preserve">Assembly with conical cover evaporates salt water, brackish water for condensation and recovery of drinking water  </t>
  </si>
  <si>
    <t>http://worldwide.espacenet.com/publicationDetails/biblio?FT=D&amp;date=20030626&amp;DB=EPODOC&amp;locale=en_EP&amp;CC=DE&amp;NR=20301711U1&amp;KC=U1</t>
  </si>
  <si>
    <t xml:space="preserve">Device for concentrating solar radiation  
</t>
  </si>
  <si>
    <t>http://worldwide.espacenet.com/publicationDetails/biblio?FT=D&amp;date=19851031&amp;DB=EPODOC&amp;locale=en_EP&amp;CC=DE&amp;NR=3415112A1&amp;KC=A1</t>
  </si>
  <si>
    <t xml:space="preserve">Desalination plant based on sunlight  </t>
  </si>
  <si>
    <t>http://worldwide.espacenet.com/publicationDetails/biblio?FT=D&amp;date=19860717&amp;DB=EPODOC&amp;locale=en_EP&amp;CC=DE&amp;NR=3501396A1&amp;KC=A1</t>
  </si>
  <si>
    <t xml:space="preserve">Apparatus and process for producing distilled water  </t>
  </si>
  <si>
    <t>http://worldwide.espacenet.com/publicationDetails/biblio?FT=D&amp;date=19860918&amp;DB=EPODOC&amp;locale=en_EP&amp;CC=DE&amp;NR=3509601A1&amp;KC=A1</t>
  </si>
  <si>
    <t xml:space="preserve">Solar sea-water desalination plant  </t>
  </si>
  <si>
    <t>http://worldwide.espacenet.com/publicationDetails/biblio?FT=D&amp;date=19871015&amp;DB=EPODOC&amp;locale=en_EP&amp;CC=DE&amp;NR=3612188A1&amp;KC=A1</t>
  </si>
  <si>
    <t xml:space="preserve">Thermoelectric solar cell  
</t>
  </si>
  <si>
    <t>http://worldwide.espacenet.com/publicationDetails/biblio?FT=D&amp;date=19870625&amp;DB=EPODOC&amp;locale=en_EP&amp;CC=DE&amp;NR=3638317A1&amp;KC=A1</t>
  </si>
  <si>
    <t xml:space="preserve">Integrated power generating plant - based on tidal and solar energy  </t>
  </si>
  <si>
    <t>http://worldwide.espacenet.com/publicationDetails/biblio?FT=D&amp;date=19900920&amp;DB=EPODOC&amp;locale=en_EP&amp;CC=DE&amp;NR=4008573A1&amp;KC=A1</t>
  </si>
  <si>
    <t xml:space="preserve">Solar up-current installation for sea water desalination - in which solar panels are positioned over sea water and air below is heated carrying evaporating water through flue to condenser </t>
  </si>
  <si>
    <t>http://worldwide.espacenet.com/publicationDetails/biblio?FT=D&amp;date=19920130&amp;DB=EPODOC&amp;locale=en_EP&amp;CC=DE&amp;NR=4036658A1&amp;KC=A1</t>
  </si>
  <si>
    <t xml:space="preserve">Desalinating appts. for sea or brackish water - has electrolysis chambers interlinked with ion conductive dividing plates made of sand and cement  </t>
  </si>
  <si>
    <t>http://worldwide.espacenet.com/publicationDetails/biblio?FT=D&amp;date=19930701&amp;DB=EPODOC&amp;locale=en_EP&amp;CC=DE&amp;NR=4142749A1&amp;KC=A1</t>
  </si>
  <si>
    <t xml:space="preserve">Solar collector with large absorber surface - consists of extruded plastics absorber and synthetic transparent foil tensioned on frame in front of it  </t>
  </si>
  <si>
    <t>http://worldwide.espacenet.com/publicationDetails/biblio?FT=D&amp;date=19940310&amp;DB=EPODOC&amp;locale=en_EP&amp;CC=DE&amp;NR=4230162A1&amp;KC=A1</t>
  </si>
  <si>
    <t xml:space="preserve">Process and apparatus for seawater desalination using natural energy sources, in particular sun and wind  </t>
  </si>
  <si>
    <t>http://worldwide.espacenet.com/publicationDetails/biblio?FT=D&amp;date=19950105&amp;DB=EPODOC&amp;locale=en_EP&amp;CC=DE&amp;NR=4321050A1&amp;KC=A1</t>
  </si>
  <si>
    <t xml:space="preserve">Apparatus for distilling water in the low-temperature range  </t>
  </si>
  <si>
    <t>http://worldwide.espacenet.com/publicationDetails/biblio?FT=D&amp;date=19950105&amp;DB=EPODOC&amp;locale=en_EP&amp;CC=DE&amp;NR=4321192A1&amp;KC=A1</t>
  </si>
  <si>
    <t xml:space="preserve">Water desalination assembly fluid tank  </t>
  </si>
  <si>
    <t>http://worldwide.espacenet.com/publicationDetails/biblio?FT=D&amp;date=19950608&amp;DB=EPODOC&amp;locale=en_EP&amp;CC=DE&amp;NR=4341273A1&amp;KC=A1</t>
  </si>
  <si>
    <t>In a water desalination process a medium is heated in solar energy collectors, after which part of the solar energy so gained is recovered from condensation as latent heat and then surrendered to the salt water. The novelty is that: - the salt water is delivered to a storage vessel above the evaporator and condenser, from which it flows under gravity first through the condenser and then through the solar collector and to the evaporator. - the heated liquid medium e.g. salt water flows from the top into the evaporator which incorporates a non-woven fleece mattress - an exchange of circulating air takes place between the evaporator chamber and the condenser chamber by means of natural convection - the air bearing an enriched load of evaporated moisture, condenses in the condenser outer walls which incorporate a number of channels, through which flows the salt water - some of the latent heat of condensation is then surrendered to the salt water - the condensed water flows down the channel outer walls and is returned to a storage tank. Further that the assembly is fabricated from polypropylene.</t>
  </si>
  <si>
    <t>http://worldwide.espacenet.com/publicationDetails/biblio?FT=D&amp;date=19960331&amp;DB=EPODOC&amp;locale=en_EP&amp;CC=EG&amp;NR=19838A&amp;KC=A</t>
  </si>
  <si>
    <t>http://worldwide.espacenet.com/publicationDetails/biblio?FT=D&amp;date=20040731&amp;DB=EPODOC&amp;locale=en_EP&amp;CC=EG&amp;NR=23192A&amp;KC=A</t>
  </si>
  <si>
    <t>http://worldwide.espacenet.com/publicationDetails/biblio?FT=D&amp;date=20080924&amp;DB=EPODOC&amp;locale=en_EP&amp;CC=EG&amp;NR=24176A&amp;KC=A</t>
  </si>
  <si>
    <t>Improvements introduced in a plant for seawater desalination (Machine Translation)</t>
  </si>
  <si>
    <t>[From equivalent  ES8101518AA] Machine Translation: INSTALLATION seawater desalination. CONSISTS OF THE FOLLOWING ELEMENTS: 1) an evaporation chamber where it is LOADED WITH SEA WATER evaporates, A CARRIER AIR FLOW. 2) A condensation chamber, placed behind the evaporation and in which there is a heat exchanger. DESALINATION WATER TO BE CONDUCTED WITH THE HEAT ABSORPTION OF WATER VAPOR CONDENSATION USING A SPRAY A heat exchanger placed in the chamber of evaporation.THE CHAMBER OF CONDENSATION AND EVAPORATION are coupled. 3) Set up as a preheater solar collectors. The air current carrier is practically equal to the direction of the jet leaving the jet.</t>
  </si>
  <si>
    <t>http://worldwide.espacenet.com/publicationDetails/biblio?FT=D&amp;date=19810316&amp;DB=EPODOC&amp;locale=en_EP&amp;CC=ES&amp;NR=8101518A1&amp;KC=A1</t>
  </si>
  <si>
    <t>Abstract of corresponding document: WO 8000077  (A1): Solar distillation apparatus in which a substantial part of the heat of condensation of the condensing liquid is recovered. A conduit (14) having an inclined smooth lower surface (54) is disposed below a lens system (12) and above a container (16) for the liquid to be distilled (e.g. salt water) and on which the evaporated liquid condenses and releases its heat of condensation. A fluid is circulated through the conduit in a heat exchanging relationship with the lower surface thereof, the fluid absorbing a substantial part of the released heat of condensation. The condensed liquid flows along the bottom of the inclined lower surface (54) and is discharged from the lower end (56) thereof and collected. The conduit in the preferred embodiments is flat and transparent and the spacing between the upper and lower walls of the conduit is elected so that only a small part of the solar energy is absorbed in the conduit while the fluid in the conduit recovers a substantial part of the released heat of condensation. Preferably, more fluid is circulated in the conduit means than the quantity of liquid evaporated from the distillation compartments and condensed on the conduit means in order to carry away the released heat of condensation while maintaining the temperature of the fluid below that of the condensing liquid vapor.</t>
  </si>
  <si>
    <t xml:space="preserve">SOLAR DISTILLATION APPARATUS  </t>
  </si>
  <si>
    <t>http://worldwide.espacenet.com/publicationDetails/biblio?FT=D&amp;date=19820701&amp;DB=EPODOC&amp;locale=en_EP&amp;CC=ES&amp;NR=8203230A1&amp;KC=A1</t>
  </si>
  <si>
    <t>Solar evapn. for desalination of sea water, purificn. of effluent etc.  </t>
  </si>
  <si>
    <t>http://worldwide.espacenet.com/publicationDetails/biblio?FT=D&amp;date=19840216&amp;DB=EPODOC&amp;locale=en_EP&amp;CC=ES&amp;NR=8400994A1&amp;KC=A1</t>
  </si>
  <si>
    <t xml:space="preserve">Solar-powered water desalination procedure and plant guides vapor from closed tank to underground collecting tank through condensing and cooling soil layers  </t>
  </si>
  <si>
    <t>Salt water is pumped into a closed tank having a preferably inclined roof (3) of black glass which heats the water by solar radiation. The evaporated water is guided into an underground collecting tank (5) via a recuperation pipe (4) passing through various layers (S. S') of soil. From the collecting tank the desalinated and cooled water is pumped through a rising pipe (6) into a surface tank, from which it can be drawn for use. The procedure consists of pumping the salt water into a closed tank which has a preferably inclined roof (3) of black glass through which the water is heated by solar radiation. The evaporated water in the form of saturated air is guided, e.g. by a blower and a trough under the lower end of the roof, into an underground collecting tank (5) via a recuperation pipe (4) passing through various layers (S. S') of soil, which condense and cool it. From the collecting tank the desalinated and cooled water is pumped through a rising pipe (6) into a surface tank, from which it can be drawn for use. In variants of the design the recuperation pipe can be made in the form of a condensing coil, and the roof could incorporate lenses to concentrate the sun's power</t>
  </si>
  <si>
    <t>http://worldwide.espacenet.com/publicationDetails/biblio?FT=D&amp;date=20040903&amp;DB=EPODOC&amp;locale=en_EP&amp;CC=FR&amp;NR=2851766A1&amp;KC=A1</t>
  </si>
  <si>
    <t xml:space="preserve">Distillation of sea water under vacuum at low temperature comprises use of turbine-pump assembly with common axle to send in and extract products  </t>
  </si>
  <si>
    <t>http://worldwide.espacenet.com/publicationDetails/biblio?FT=D&amp;date=19931202&amp;DB=EPODOC&amp;locale=en_EP&amp;CC=DE&amp;NR=4303914A1&amp;KC=A1</t>
  </si>
  <si>
    <t>Autonomous system for potabilizing brackish and/or polluted water, comprises pipes for circulating water, a unit for capturing renewable energy, a unit for controlling electronic and/or informatic set, and an automatic control unit  </t>
  </si>
  <si>
    <t>http://worldwide.espacenet.com/publicationDetails/biblio?FT=D&amp;date=20090619&amp;DB=EPODOC&amp;locale=en_EP&amp;CC=FR&amp;NR=2924952A1&amp;KC=A1</t>
  </si>
  <si>
    <t>The product to be distilled enters and the distillation products are extracted at the same time, compensating for pressure differences by using a turbine-pump- assembly with a common axle. The solid residues are recovered when the volume of such residues is above a maximum value, maintaining the vacuum of the system by means of isolating valves - The product to be distilled is sea water and the distillation product is fresh water. The heat source is the sun and the coolant is sea water, with salt removed periodically. The distillation system has an evaporation zone and a condensation zone, with one or more condensation sub-zones, controlled by a computer with a local network. There are one or more sub-zones for residue in the evaporation zone, each condensation or residue subzone is equipped with a thermometer, a densimeter, means of measuring capacity and an isolation valve, and each residue subzone has an inlet valve and meter for the inlet flow. Each condensation subzone has an outlet valve, a meter for outlet flow and an extraction pump. The first residue subzone has an inlet turbine and an inlet densimeter. The turbine and extraction pump have a common axle and motor. The proportion between the capacity of the inlet turbine and the extraction pump is identical to that of the products transferred. The system also has a manometer and a vacuum pump. The thermometers, densimeters, manometers and measures of product are numeric or supplied with analog/numeric converters and are connected to the controlling computer by the local network. The isolation valves, inlet and outlet valves and the motor are supplied with controllers which are also connected to the controlling computer by the local network. The pressure, temperature and density for the vacuum pump and feed- recovery for the inlet valve, the isolation valves and the motor, the residue transfer and the calculation of residues are controlled by the computer. The evaporation zone is an evaporation reservoir, with a transparent cover and walls and floor which are thermally isolated. The condensation zone is a condensation reservoir which is submerged with thermally conducting walls. A steam pipe with an isolation valve connects the evaporation reservoir to the condensation reservoir. The vacuum pump is placed in the steam pipe, between the isolation valve and the condensation reservoir. The product measurements are made by buoys. The evaporation reservoir has a marine valve, and the marine valve and the isolation valve are controlled by the reading from the densimeter in the evaporation reservoir. To obtain different salts, the distillation system has several consecutive evaporation reservoirs, each being a residue subzone. The evaporation reservoirs are connected to the steam pipe via isolation valves. The system is assembled on a marine platform, with a device for recovering energy from waves. The evaporation reservoir is equipped with a movable receiver to remove the salt.</t>
  </si>
  <si>
    <t>http://worldwide.espacenet.com/publicationDetails/biblio?FT=D&amp;date=20050107&amp;DB=EPODOC&amp;locale=en_EP&amp;CC=FR&amp;NR=2857005A1&amp;KC=A1</t>
  </si>
  <si>
    <t>http://worldwide.espacenet.com/publicationDetails/biblio?FT=D&amp;date=20010629&amp;DB=EPODOC&amp;locale=en_EP&amp;CC=GR&amp;NR=2000200056U&amp;KC=U</t>
  </si>
  <si>
    <t xml:space="preserve">MAXIMIZATION OF EFFICIENCY DEGREE OF CIRCUITS OF THERMODYNAMIC DISTILLATION OF WATER, WITH SIMULTANEUS ACQUIRING OF GRAVITATIONAL DYNAMIC ENERGY.  </t>
  </si>
  <si>
    <t>http://worldwide.espacenet.com/publicationDetails/biblio?FT=D&amp;date=20090317&amp;DB=EPODOC&amp;locale=en_EP&amp;CC=GR&amp;NR=20070100539A&amp;KC=A</t>
  </si>
  <si>
    <t>http://www.ilpatsearch.justice.gov.il/UI/RequestDetails.aspx?ReqId=117877#</t>
  </si>
  <si>
    <t>http://www.ilpatsearch.justice.gov.il/UI/RequestDetails.aspx?ReqId=106000</t>
  </si>
  <si>
    <t>http://www.ilpatsearch.justice.gov.il/UI/RequestDetails.aspx?ReqId=154251</t>
  </si>
  <si>
    <t>http://www.ilpatsearch.justice.gov.il/UI/RequestDetails.aspx?ReqId=98121</t>
  </si>
  <si>
    <t>http://worldwide.espacenet.com/publicationDetails/biblio?FT=D&amp;date=19780412&amp;DB=EPODOC&amp;locale=en_EP&amp;CC=JP&amp;NR=53039973A&amp;KC=A</t>
  </si>
  <si>
    <t>http://worldwide.espacenet.com/publicationDetails/biblio?FT=D&amp;date=19781021&amp;DB=EPODOC&amp;locale=en_EP&amp;CC=JP&amp;NR=53120840A&amp;KC=A</t>
  </si>
  <si>
    <t>http://worldwide.espacenet.com/publicationDetails/biblio?FT=D&amp;date=19790414&amp;DB=EPODOC&amp;locale=en_EP&amp;CC=JP&amp;NR=54047871A&amp;KC=A</t>
  </si>
  <si>
    <t>http://worldwide.espacenet.com/publicationDetails/biblio?FT=D&amp;date=19790703&amp;DB=EPODOC&amp;locale=en_EP&amp;CC=JP&amp;NR=54083683A&amp;KC=A</t>
  </si>
  <si>
    <t xml:space="preserve">METHOD FOR PRODUCING STEAM USING A VACUUM PUMP, FOR OBTAINING HIGH TEMPERATURE USING THE PRODUCED STEAM, AND FOR USING THE HIGH TEMPERATURE FOR DESALINATION </t>
  </si>
  <si>
    <t>http://depatisnet.dpma.de/DepatisNet/depatisnet?action=bibdat&amp;docid=KR102010129660A</t>
  </si>
  <si>
    <t>PURPOSE: A seawater desalinator using solar energy is provided to maximize the rate of coagulation and to increase the temperature of seawater by contacting coagulation sides of a seawater storage and a desalinization module. CONSTITUTION: A seawater desalinator(1) using solar energy comprises the following: a desalinization tank(10) formed with an insulating material; a solar heat module(20), installed on the outside of the desalinization tank, heating heat media by absorbing solar energy; a heat media circulation line(30), installed on the lower side of the desalinization tank, circulating the heat media heated by the solar heat module; a seawater supplying module supplying seawater to the desalinization tank; a desalinization module desalinizing the seawater by coagulating steam evaporated from the seawater; and a fresh water storage tank(50).</t>
  </si>
  <si>
    <t>http://depatisnet.dpma.de/DepatisNet/depatisnet?action=bibdat&amp;docid=KR102011000772A</t>
  </si>
  <si>
    <t xml:space="preserve">METHOD OF DESALINATING SEAWATER THROUGH AN EVAPORATION PIPE AND A CONDENSATION PIPE USING TERRESTRIAL COLDNESS OR HEAT, ATMOSPHERIC HEAT, SOLAR HEAT, AND HEAT PUMP </t>
  </si>
  <si>
    <t>http://depatisnet.dpma.de/DepatisNet/depatisnet?action=bibdat&amp;docid=KR102009076731A</t>
  </si>
  <si>
    <t>ENVIRONMENT-FRIENDLY CONSTRUCTION METHOD CAPABLE OF PURIFYING POLLUTED SEA WATER AND RIVER WATER BY GENERATING A MATERIAL CATALYTIC ACTION</t>
  </si>
  <si>
    <t>http://depatisnet.dpma.de/DepatisNet/depatisnet?action=bibdat&amp;docid=KR102010057567A</t>
  </si>
  <si>
    <t>http://depatisnet.dpma.de/DepatisNet/depatisnet?action=bibdat&amp;docid=KR102011071977A</t>
  </si>
  <si>
    <t>http://worldwide.espacenet.com/publicationDetails/biblio?FT=D&amp;date=19831207&amp;DB=EPODOC&amp;locale=en_EP&amp;CC=SU&amp;NR=1059369A1&amp;KC=A1</t>
  </si>
  <si>
    <t>http://worldwide.espacenet.com/publicationDetails/biblio?FT=D&amp;date=19771215&amp;DB=EPODOC&amp;locale=en_EP&amp;CC=SU&amp;NR=584164A1&amp;KC=A1</t>
  </si>
  <si>
    <t>http://worldwide.espacenet.com/publicationDetails/biblio?FT=D&amp;date=19800225&amp;DB=EPODOC&amp;locale=en_EP&amp;CC=SU&amp;NR=717502A1&amp;KC=A1</t>
  </si>
  <si>
    <t>http://worldwide.espacenet.com/publicationDetails/biblio?FT=D&amp;date=19810407&amp;DB=EPODOC&amp;locale=en_EP&amp;CC=SU&amp;NR=819522A1&amp;KC=A1</t>
  </si>
  <si>
    <t>http://worldwide.espacenet.com/publicationDetails/biblio?FT=D&amp;date=19810907&amp;DB=EPODOC&amp;locale=en_EP&amp;CC=SU&amp;NR=861882A1&amp;KC=A1</t>
  </si>
  <si>
    <t>http://worldwide.espacenet.com/publicationDetails/biblio?FT=D&amp;date=19820515&amp;DB=EPODOC&amp;locale=en_EP&amp;CC=SU&amp;NR=928143A1&amp;KC=A1</t>
  </si>
  <si>
    <t>http://worldwide.espacenet.com/publicationDetails/biblio?FT=D&amp;date=19830207&amp;DB=EPODOC&amp;locale=en_EP&amp;CC=SU&amp;NR=994872A1&amp;KC=A1</t>
  </si>
  <si>
    <t>http://worldwide.espacenet.com/publicationDetails/biblio?FT=D&amp;date=20010301&amp;DB=EPODOC&amp;locale=en_EP&amp;CC=TW&amp;NR=424573U&amp;KC=U</t>
  </si>
  <si>
    <t>http://worldwide.espacenet.com/publicationDetails/biblio?FT=D&amp;date=20040911&amp;DB=EPODOC&amp;locale=en_EP&amp;CC=TW&amp;NR=M243265U&amp;KC=U</t>
  </si>
  <si>
    <t>http://worldwide.espacenet.com/publicationDetails/biblio?FT=D&amp;date=20080421&amp;DB=EPODOC&amp;locale=en_EP&amp;CC=TW&amp;NR=M330859U&amp;KC=U</t>
  </si>
  <si>
    <t>http://worldwide.espacenet.com/publicationDetails/biblio?FT=D&amp;date=19650202&amp;DB=EPODOC&amp;locale=en_EP&amp;CC=US&amp;NR=3168450A&amp;KC=A</t>
  </si>
  <si>
    <t>N/a</t>
  </si>
  <si>
    <t>http://worldwide.espacenet.com/publicationDetails/biblio?FT=D&amp;date=19660621&amp;DB=EPODOC&amp;locale=en_EP&amp;CC=US&amp;NR=3257291A&amp;KC=A</t>
  </si>
  <si>
    <t>http://worldwide.espacenet.com/publicationDetails/biblio?FT=D&amp;date=19670124&amp;DB=EPODOC&amp;locale=en_EP&amp;CC=US&amp;NR=3300393A&amp;KC=A</t>
  </si>
  <si>
    <t>http://worldwide.espacenet.com/publicationDetails/biblio?FT=D&amp;date=19670905&amp;DB=EPODOC&amp;locale=en_EP&amp;CC=US&amp;NR=3340186A&amp;KC=A</t>
  </si>
  <si>
    <t>http://worldwide.espacenet.com/publicationDetails/biblio?FT=D&amp;date=19680716&amp;DB=EPODOC&amp;locale=en_EP&amp;CC=US&amp;NR=3393131A&amp;KC=A</t>
  </si>
  <si>
    <t>http://worldwide.espacenet.com/publicationDetails/biblio?DB=EPODOC&amp;II=0&amp;adjacent=true&amp;locale=en_EP&amp;FT=D&amp;date=19690218&amp;CC=US&amp;NR=3428529A&amp;KC=A</t>
  </si>
  <si>
    <t>http://worldwide.espacenet.com/publicationDetails/biblio?FT=D&amp;date=19690923&amp;DB=EPODOC&amp;locale=en_EP&amp;CC=US&amp;NR=3468762A&amp;KC=A</t>
  </si>
  <si>
    <t>MUENCH OTTO</t>
  </si>
  <si>
    <t>http://worldwide.espacenet.com/publicationDetails/biblio?FT=D&amp;date=20091210&amp;DB=EPODOC&amp;locale=en_EP&amp;CC=WO&amp;NR=2009146564A1&amp;KC=A1</t>
  </si>
  <si>
    <t>http://worldwide.espacenet.com/publicationDetails/biblio?FT=D&amp;date=19900630&amp;DB=EPODOC&amp;locale=en_EP&amp;CC=YU&amp;NR=134188A&amp;KC=A</t>
  </si>
  <si>
    <t>http://worldwide.espacenet.com/publicationDetails/biblio?FT=D&amp;date=19820831&amp;DB=EPODOC&amp;locale=en_EP&amp;CC=YU&amp;NR=179978A&amp;KC=A</t>
  </si>
  <si>
    <t>http://worldwide.espacenet.com/publicationDetails/biblio?FT=D&amp;date=19901231&amp;DB=EPODOC&amp;locale=en_EP&amp;CC=YU&amp;NR=21089A&amp;KC=A</t>
  </si>
  <si>
    <t>http://worldwide.espacenet.com/publicationDetails/biblio?FT=D&amp;date=19801126&amp;DB=EPODOC&amp;locale=en_EP&amp;CC=ZA&amp;NR=7904543A&amp;KC=A</t>
  </si>
  <si>
    <t>Machine Translation: 1.Water desalination device using solar collector, characterized by the fact consist of a tank (4), on which has a surface absorbing solar radiation (2), a set of tempered glass sheets (3) arranged around 2 cm from the absorber surface with a container of salt and minerals (13) located on the bottom, and there a capacitor (9) below the steam outlet (5) and product water tank (12) where the water willthrough the condensate outlet pipe (10). 2. Water desalination device using solar collector according to claim 1, wherein the container and mineral salts (13) has a record (6) that allows the removal of salts. 3. Water desalination device using solar collector according to claims 1 and 2, characterized in that the entire set is available on a swivel base or (8). 4.Deagu desalination device using solar collector according to claims 1 to 3, characterized in that an entry has to be desalinated water (1) which allows the introduction of water from a hand or hydraulic system.</t>
  </si>
  <si>
    <t>WATER DESALINATION DEVICE USING SOLAR COLLECTOR (Machine Translated)</t>
  </si>
  <si>
    <t>Desalination equipment comprises the following:- raw water pump unit, raw water header tank with level controlled automatic discharge valve, raw water heater unit based on finned tubes, concrete walled, insulated evaporator tank with water distribution pipe system, condenser plate system arranged over the evaporator basin, and provided with condensate collector channels, desalinated water collector cistern, and irrigation system supply pump. The proposed equipment uses the energy of the sun to warm the raw water, which is passed into the evaporator basin. After sunset the warm water in the basin will continue to evaporate and will condense on the cold surfaces above the basin. The condensate is collected in the cistern and the following day the cistern is pumped out through the irrigation system to the adjacent fields.</t>
  </si>
  <si>
    <t>http://worldwide.espacenet.com/publicationDetails/biblio?FT=D&amp;date=19930830&amp;DB=EPODOC&amp;locale=en_EP&amp;CC=HU&amp;NR=T63368A&amp;KC=A</t>
  </si>
  <si>
    <t xml:space="preserve"> HU63368A2 </t>
  </si>
  <si>
    <t xml:space="preserve">SOLAR CYCLIC DESALINATOR  </t>
  </si>
  <si>
    <t xml:space="preserve">  BODO JANOS; BODO JANOSNE </t>
  </si>
  <si>
    <t>http://worldwide.espacenet.com/publicationDetails/biblio?FT=D&amp;date=20011228&amp;DB=EPODOC&amp;locale=en_EP&amp;CC=HU&amp;NR=0000933A2&amp;KC=A2</t>
  </si>
  <si>
    <t>http://worldwide.espacenet.com/publicationDetails/biblio?FT=D&amp;date=20070331&amp;DB=EPODOC&amp;locale=en_EP&amp;CC=GC&amp;NR=0000401A&amp;KC=A</t>
  </si>
  <si>
    <t>http://worldwide.espacenet.com/publicationDetails/biblio?FT=D&amp;date=20110322&amp;DB=EPODOC&amp;locale=en_EP&amp;CC=KR&amp;NR=101022367B1&amp;KC=B1</t>
  </si>
  <si>
    <t>http://worldwide.espacenet.com/publicationDetails/biblio?FT=D&amp;date=20080701&amp;DB=EPODOC&amp;locale=en_EP&amp;CC=KR&amp;NR=100842467B1&amp;KC=B1</t>
  </si>
  <si>
    <t>http://worldwide.espacenet.com/publicationDetails/biblio?FT=D&amp;date=20080910&amp;DB=EPODOC&amp;locale=en_EP&amp;CC=KR&amp;NR=100858179B1&amp;KC=B1</t>
  </si>
  <si>
    <t>Sea water vaporizer made from high grade steel has the form of a funnel closed at the top. The funnel is heated by solar light through the foil and thus the sea water is heated in the heating chamber (142) below the funnel. Preferred Features: A round nozzle (143) is arranged between the heating chamber and the inside of the funnel. The nozzle has two sleeves screwed into the funnel. The outer sleeve has an outer thread and the inner sleeve has an inner thread to adjust the spraying direction of the sea water. If the outer sleeve is higher than the inner sleeve, the nozzle sprays into the funnel, and if the outer sleeve is lower than the inner sleeve the nozzle sprays onto the funnel edge.</t>
  </si>
  <si>
    <t xml:space="preserve">Sea water vaporizer made from high grade steel has form of funnel closed at top heated by solar light through foil </t>
  </si>
  <si>
    <t>http://worldwide.espacenet.com/publicationDetails/biblio?FT=D&amp;date=20030417&amp;DB=EPODOC&amp;locale=en_EP&amp;CC=DE&amp;NR=10148789A1&amp;KC=A1</t>
  </si>
  <si>
    <t>http://worldwide.espacenet.com/publicationDetails/biblio?DB=EPODOC&amp;II=0&amp;adjacent=true&amp;locale=en_EP&amp;FT=D&amp;date=20070809&amp;CC=WO&amp;NR=2007089872A2&amp;KC=A2</t>
  </si>
  <si>
    <t>http://worldwide.espacenet.com/publicationDetails/biblio?DB=EPODOC&amp;II=0&amp;adjacent=true&amp;locale=en_EP&amp;FT=D&amp;date=20010717&amp;CC=US&amp;NR=6261464B1&amp;KC=B1</t>
  </si>
  <si>
    <t>http://worldwide.espacenet.com/publicationDetails/biblio?DB=EPODOC&amp;II=0&amp;adjacent=true&amp;locale=en_EP&amp;FT=D&amp;date=20080502&amp;CC=WO&amp;NR=2008051427A2&amp;KC=A2</t>
  </si>
  <si>
    <t>http://worldwide.espacenet.com/publicationDetails/biblio?DB=EPODOC&amp;II=0&amp;adjacent=true&amp;locale=en_EP&amp;FT=D&amp;date=19920721&amp;CC=US&amp;NR=5132550A&amp;KC=A</t>
  </si>
  <si>
    <t>http://worldwide.espacenet.com/publicationDetails/biblio?DB=EPODOC&amp;II=0&amp;adjacent=true&amp;locale=en_EP&amp;FT=D&amp;date=19940125&amp;CC=US&amp;NR=5281310A&amp;KC=A</t>
  </si>
  <si>
    <t>http://worldwide.espacenet.com/publicationDetails/biblio?DB=EPODOC&amp;II=0&amp;adjacent=true&amp;locale=en_EP&amp;FT=D&amp;date=19990610&amp;CC=WO&amp;NR=9928623A1&amp;KC=A1</t>
  </si>
  <si>
    <t>http://worldwide.espacenet.com/publicationDetails/biblio?DB=EPODOC&amp;II=0&amp;adjacent=true&amp;locale=en_EP&amp;FT=D&amp;date=19980423&amp;CC=WO&amp;NR=9816474A1&amp;KC=A1</t>
  </si>
  <si>
    <t>http://worldwide.espacenet.com/publicationDetails/originalDocument?FT=D&amp;date=19770809&amp;DB=EPODOC&amp;locale=en_EP&amp;CC=CA&amp;NR=1015302A1&amp;KC=A1</t>
  </si>
  <si>
    <t>http://worldwide.espacenet.com/publicationDetails/biblio?DB=EPODOC&amp;II=0&amp;adjacent=true&amp;locale=en_EP&amp;FT=D&amp;date=20100902&amp;CC=US&amp;NR=2010219065A1&amp;KC=A1</t>
  </si>
  <si>
    <t>http://worldwide.espacenet.com/publicationDetails/biblio?DB=EPODOC&amp;II=0&amp;adjacent=true&amp;locale=en_EP&amp;FT=D&amp;date=20030918&amp;CC=WO&amp;NR=03076800A2&amp;KC=A2</t>
  </si>
  <si>
    <t>http://worldwide.espacenet.com/publicationDetails/biblio?DB=EPODOC&amp;II=0&amp;adjacent=true&amp;locale=en_EP&amp;FT=D&amp;date=19801001&amp;CC=JP&amp;NR=55127102A&amp;KC=A</t>
  </si>
  <si>
    <t>http://worldwide.espacenet.com/publicationDetails/biblio?DB=EPODOC&amp;II=0&amp;adjacent=true&amp;locale=en_EP&amp;FT=D&amp;date=19971231&amp;CC=WO&amp;NR=9749913A1&amp;KC=A1</t>
  </si>
  <si>
    <t>http://worldwide.espacenet.com/publicationDetails/biblio?DB=EPODOC&amp;II=0&amp;adjacent=true&amp;locale=en_EP&amp;FT=D&amp;date=20080616&amp;CC=ES&amp;NR=2301441A1&amp;KC=A1</t>
  </si>
  <si>
    <t>http://worldwide.espacenet.com/publicationDetails/biblio?CC=TW&amp;NR=482743B&amp;KC=B&amp;FT=D&amp;date=20020411&amp;DB=EPODOC&amp;locale=en_EP</t>
  </si>
  <si>
    <t>http://worldwide.espacenet.com/publicationDetails/biblio?CC=WO&amp;NR=2005012184A1&amp;KC=A1&amp;FT=D&amp;date=20050210&amp;DB=EPODOC&amp;locale=en_EP</t>
  </si>
  <si>
    <t>http://worldwide.espacenet.com/publicationDetails/biblio?DB=EPODOC&amp;II=0&amp;adjacent=true&amp;locale=en_EP&amp;FT=D&amp;date=20090212&amp;CC=WO&amp;NR=2009019343A2&amp;KC=A2</t>
  </si>
  <si>
    <t>http://worldwide.espacenet.com/publicationDetails/biblio?DB=EPODOC&amp;II=0&amp;adjacent=true&amp;locale=en_EP&amp;FT=D&amp;date=19941208&amp;CC=WO&amp;NR=9427913A1&amp;KC=A1</t>
  </si>
  <si>
    <t>http://worldwide.espacenet.com/publicationDetails/biblio?DB=EPODOC&amp;II=0&amp;adjacent=true&amp;locale=en_EP&amp;FT=D&amp;date=20050331&amp;CC=US&amp;NR=2005067271A1&amp;KC=A1</t>
  </si>
  <si>
    <t>http://worldwide.espacenet.com/publicationDetails/biblio?DB=EPODOC&amp;II=0&amp;adjacent=true&amp;locale=en_EP&amp;FT=D&amp;date=19781003&amp;CC=US&amp;NR=4118283A&amp;KC=A</t>
  </si>
  <si>
    <t>http://worldwide.espacenet.com/publicationDetails/biblio?DB=EPODOC&amp;II=0&amp;adjacent=true&amp;locale=en_EP&amp;FT=D&amp;date=20090326&amp;CC=WO&amp;NR=2009037533A2&amp;KC=A2</t>
  </si>
  <si>
    <t>http://worldwide.espacenet.com/publicationDetails/biblio?DB=EPODOC&amp;II=0&amp;adjacent=true&amp;locale=en_EP&amp;FT=D&amp;date=20090924&amp;CC=WO&amp;NR=2009116027A2&amp;KC=A2</t>
  </si>
  <si>
    <t>http://worldwide.espacenet.com/publicationDetails/biblio?DB=EPODOC&amp;II=0&amp;adjacent=true&amp;locale=en_EP&amp;FT=D&amp;date=20100114&amp;CC=WO&amp;NR=2010004293A2&amp;KC=A2</t>
  </si>
  <si>
    <t>http://worldwide.espacenet.com/publicationDetails/biblio?DB=EPODOC&amp;II=0&amp;adjacent=true&amp;locale=en_EP&amp;FT=D&amp;date=19891206&amp;CC=EP&amp;NR=0345236A2&amp;KC=A2</t>
  </si>
  <si>
    <t>http://worldwide.espacenet.com/publicationDetails/biblio?DB=EPODOC&amp;II=0&amp;adjacent=true&amp;locale=en_EP&amp;FT=D&amp;date=20030103&amp;CC=WO&amp;NR=03000389A2&amp;KC=A2</t>
  </si>
  <si>
    <t>http://worldwide.espacenet.com/publicationDetails/biblio?DB=EPODOC&amp;II=0&amp;adjacent=true&amp;locale=en_EP&amp;FT=D&amp;date=20090903&amp;CC=WO&amp;NR=2009107132A2&amp;KC=A2</t>
  </si>
  <si>
    <t>http://worldwide.espacenet.com/publicationDetails/biblio?DB=EPODOC&amp;II=0&amp;adjacent=true&amp;locale=en_EP&amp;FT=D&amp;date=19930218&amp;CC=WO&amp;NR=9302964A1&amp;KC=A1</t>
  </si>
  <si>
    <t>http://worldwide.espacenet.com/publicationDetails/biblio?DB=EPODOC&amp;II=0&amp;adjacent=true&amp;locale=en_EP&amp;FT=D&amp;date=20030515&amp;CC=US&amp;NR=2003090233A1&amp;KC=A1</t>
  </si>
  <si>
    <t>http://worldwide.espacenet.com/publicationDetails/biblio?DB=EPODOC&amp;II=0&amp;adjacent=true&amp;locale=en_EP&amp;FT=D&amp;date=20070125&amp;CC=WO&amp;NR=2007009196A1&amp;KC=A1</t>
  </si>
  <si>
    <t>http://worldwide.espacenet.com/publicationDetails/biblio?CC=US&amp;NR=7560029B2&amp;KC=B2&amp;FT=D&amp;date=20090714&amp;DB=EPODOC&amp;locale=en_EP</t>
  </si>
  <si>
    <t>http://worldwide.espacenet.com/publicationDetails/biblio?DB=EPODOC&amp;II=0&amp;adjacent=true&amp;locale=en_EP&amp;FT=D&amp;date=19790905&amp;CC=EP&amp;NR=0003904A1&amp;KC=A1</t>
  </si>
  <si>
    <t>http://worldwide.espacenet.com/publicationDetails/biblio?DB=EPODOC&amp;II=0&amp;adjacent=true&amp;locale=en_EP&amp;FT=D&amp;date=19800205&amp;CC=US&amp;NR=4187151A&amp;KC=A</t>
  </si>
  <si>
    <t>http://worldwide.espacenet.com/publicationDetails/biblio?CC=WO&amp;NR=2004108860A1&amp;KC=A1&amp;FT=D&amp;date=20041216&amp;DB=EPODOC&amp;locale=en_EP</t>
  </si>
  <si>
    <t>http://worldwide.espacenet.com/publicationDetails/biblio?DB=EPODOC&amp;II=0&amp;adjacent=true&amp;locale=en_EP&amp;FT=D&amp;date=20050602&amp;CC=WO&amp;NR=2005049169A1&amp;KC=A1</t>
  </si>
  <si>
    <t>http://worldwide.espacenet.com/publicationDetails/biblio?DB=EPODOC&amp;II=0&amp;adjacent=true&amp;locale=en_EP&amp;FT=D&amp;date=20090430&amp;CC=WO&amp;NR=2009055383A2&amp;KC=A2</t>
  </si>
  <si>
    <t>http://worldwide.espacenet.com/publicationDetails/biblio?DB=EPODOC&amp;II=0&amp;adjacent=true&amp;locale=en_EP&amp;FT=D&amp;date=20031023&amp;CC=WO&amp;NR=03087569A1&amp;KC=A1</t>
  </si>
  <si>
    <t>http://worldwide.espacenet.com/publicationDetails/biblio?DB=EPODOC&amp;II=0&amp;adjacent=true&amp;locale=en_EP&amp;FT=D&amp;date=20070907&amp;CC=WO&amp;NR=2007100639A2&amp;KC=A2</t>
  </si>
  <si>
    <t>http://worldwide.espacenet.com/publicationDetails/biblio?DB=EPODOC&amp;II=0&amp;adjacent=true&amp;locale=en_EP&amp;FT=D&amp;date=20100429&amp;CC=WO&amp;NR=2010046657A1&amp;KC=A1</t>
  </si>
  <si>
    <t>http://worldwide.espacenet.com/publicationDetails/biblio?DB=EPODOC&amp;II=0&amp;adjacent=true&amp;locale=en_EP&amp;FT=D&amp;date=20071011&amp;CC=US&amp;NR=2007235383A1&amp;KC=A1</t>
  </si>
  <si>
    <t>http://worldwide.espacenet.com/publicationDetails/biblio?DB=EPODOC&amp;II=0&amp;adjacent=true&amp;locale=en_EP&amp;FT=D&amp;date=20040122&amp;CC=WO&amp;NR=2004007953A1&amp;KC=A1</t>
  </si>
  <si>
    <t>http://worldwide.espacenet.com/publicationDetails/biblio?DB=EPODOC&amp;II=0&amp;adjacent=true&amp;locale=en_EP&amp;FT=D&amp;date=20070607&amp;CC=WO&amp;NR=2007063395A2&amp;KC=A2</t>
  </si>
  <si>
    <t>http://worldwide.espacenet.com/publicationDetails/biblio?DB=EPODOC&amp;II=0&amp;adjacent=true&amp;locale=en_EP&amp;FT=D&amp;date=20070712&amp;CC=WO&amp;NR=2007079235A2&amp;KC=A2</t>
  </si>
  <si>
    <t>http://worldwide.espacenet.com/publicationDetails/biblio?DB=EPODOC&amp;II=0&amp;adjacent=true&amp;locale=en_EP&amp;FT=D&amp;date=20041020&amp;CC=GB&amp;NR=2400603A&amp;KC=A</t>
  </si>
  <si>
    <t>http://worldwide.espacenet.com/publicationDetails/biblio?DB=EPODOC&amp;II=0&amp;adjacent=true&amp;locale=en_EP&amp;FT=D&amp;date=20020328&amp;CC=WO&amp;NR=0224576A1&amp;KC=A1</t>
  </si>
  <si>
    <t>http://worldwide.espacenet.com/publicationDetails/biblio?DB=EPODOC&amp;II=0&amp;adjacent=true&amp;locale=en_EP&amp;FT=D&amp;date=20081127&amp;CC=WO&amp;NR=2008142459A2&amp;KC=A2</t>
  </si>
  <si>
    <t>http://worldwide.espacenet.com/publicationDetails/biblio?DB=EPODOC&amp;II=0&amp;adjacent=true&amp;locale=en_EP&amp;FT=D&amp;date=19970925&amp;CC=WO&amp;NR=9734831A1&amp;KC=A1</t>
  </si>
  <si>
    <t>http://worldwide.espacenet.com/publicationDetails/biblio?DB=EPODOC&amp;II=0&amp;adjacent=true&amp;locale=en_EP&amp;FT=D&amp;date=19901225&amp;CC=US&amp;NR=4979374A&amp;KC=A</t>
  </si>
  <si>
    <t>http://worldwide.espacenet.com/publicationDetails/biblio?DB=EPODOC&amp;II=0&amp;adjacent=true&amp;locale=en_EP&amp;FT=D&amp;date=20050602&amp;CC=WO&amp;NR=2005049893A1&amp;KC=A1</t>
  </si>
  <si>
    <t>http://worldwide.espacenet.com/publicationDetails/biblio?DB=EPODOC&amp;II=0&amp;adjacent=true&amp;locale=en_EP&amp;FT=D&amp;date=20051013&amp;CC=WO&amp;NR=2005095721A1&amp;KC=A1</t>
  </si>
  <si>
    <t>http://worldwide.espacenet.com/publicationDetails/biblio?DB=EPODOC&amp;II=0&amp;adjacent=true&amp;locale=en_EP&amp;FT=D&amp;date=20060302&amp;CC=WO&amp;NR=2006021139A1&amp;KC=A1</t>
  </si>
  <si>
    <t>http://worldwide.espacenet.com/publicationDetails/biblio?DB=EPODOC&amp;II=0&amp;adjacent=true&amp;locale=en_EP&amp;FT=D&amp;date=20060413&amp;CC=WO&amp;NR=2006039534A2&amp;KC=A2</t>
  </si>
  <si>
    <t>http://worldwide.espacenet.com/publicationDetails/biblio?DB=EPODOC&amp;II=0&amp;adjacent=true&amp;locale=en_EP&amp;FT=D&amp;date=20071227&amp;CC=WO&amp;NR=2007148952A1&amp;KC=A1</t>
  </si>
  <si>
    <t>http://worldwide.espacenet.com/publicationDetails/biblio?DB=EPODOC&amp;II=0&amp;adjacent=true&amp;locale=en_EP&amp;FT=D&amp;date=20100916&amp;CC=WO&amp;NR=2010104273A2&amp;KC=A2</t>
  </si>
  <si>
    <t>http://worldwide.espacenet.com/publicationDetails/biblio?DB=EPODOC&amp;II=0&amp;adjacent=true&amp;locale=en_EP&amp;FT=D&amp;date=20100916&amp;CC=WO&amp;NR=2010104897A2&amp;KC=A2</t>
  </si>
  <si>
    <t>http://worldwide.espacenet.com/publicationDetails/biblio?DB=EPODOC&amp;II=0&amp;adjacent=true&amp;locale=en_EP&amp;FT=D&amp;date=20101028&amp;CC=WO&amp;NR=2010124170A2&amp;KC=A2</t>
  </si>
  <si>
    <t>http://worldwide.espacenet.com/publicationDetails/biblio?DB=EPODOC&amp;II=0&amp;adjacent=true&amp;locale=en_EP&amp;FT=D&amp;date=20011112&amp;CC=CA&amp;NR=2308805A1&amp;KC=A1</t>
  </si>
  <si>
    <t>http://worldwide.espacenet.com/publicationDetails/biblio?DB=EPODOC&amp;II=0&amp;adjacent=true&amp;locale=en_EP&amp;FT=D&amp;date=20061129&amp;CC=CN&amp;NR=1868902A&amp;KC=A</t>
  </si>
  <si>
    <t>http://worldwide.espacenet.com/publicationDetails/biblio?DB=EPODOC&amp;II=0&amp;adjacent=true&amp;locale=en_EP&amp;FT=D&amp;date=20070718&amp;CC=CN&amp;NR=100999340A&amp;KC=A</t>
  </si>
  <si>
    <t>http://worldwide.espacenet.com/publicationDetails/biblio?DB=EPODOC&amp;II=0&amp;adjacent=true&amp;locale=en_EP&amp;FT=D&amp;date=20010627&amp;CC=CN&amp;NR=1300716A&amp;KC=A</t>
  </si>
  <si>
    <t>http://worldwide.espacenet.com/publicationDetails/biblio?DB=EPODOC&amp;II=0&amp;adjacent=true&amp;locale=en_EP&amp;FT=D&amp;date=20050511&amp;CC=CN&amp;NR=1613780A&amp;KC=A</t>
  </si>
  <si>
    <t>http://worldwide.espacenet.com/publicationDetails/biblio?DB=EPODOC&amp;II=0&amp;adjacent=true&amp;locale=en_EP&amp;FT=D&amp;date=20050713&amp;CC=CN&amp;NR=1636883A&amp;KC=A</t>
  </si>
  <si>
    <t>http://worldwide.espacenet.com/publicationDetails/biblio?DB=EPODOC&amp;II=0&amp;adjacent=true&amp;locale=en_EP&amp;FT=D&amp;date=20080319&amp;CC=GB&amp;NR=2441827A&amp;KC=A</t>
  </si>
  <si>
    <t>http://worldwide.espacenet.com/publicationDetails/biblio?DB=EPODOC&amp;II=0&amp;adjacent=true&amp;locale=en_EP&amp;FT=D&amp;date=20110216&amp;CC=GB&amp;NR=2472590A&amp;KC=A</t>
  </si>
  <si>
    <t>http://worldwide.espacenet.com/publicationDetails/biblio?DB=EPODOC&amp;II=0&amp;adjacent=true&amp;locale=en_EP&amp;FT=D&amp;date=19850215&amp;CC=SU&amp;NR=1139937A1&amp;KC=A1</t>
  </si>
  <si>
    <t>http://worldwide.espacenet.com/publicationDetails/biblio?DB=EPODOC&amp;II=0&amp;adjacent=true&amp;locale=en_EP&amp;FT=D&amp;date=19921124&amp;CC=US&amp;NR=5165235A&amp;KC=A</t>
  </si>
  <si>
    <t>http://worldwide.espacenet.com/publicationDetails/biblio?DB=EPODOC&amp;II=0&amp;adjacent=true&amp;locale=en_EP&amp;FT=D&amp;date=20060125&amp;CC=CN&amp;NR=1724395A&amp;KC=A</t>
  </si>
  <si>
    <t>http://worldwide.espacenet.com/publicationDetails/biblio?DB=EPODOC&amp;II=0&amp;adjacent=true&amp;locale=en_EP&amp;FT=D&amp;date=20080417&amp;CC=KR&amp;NR=100822250B1&amp;KC=B1</t>
  </si>
  <si>
    <t>http://worldwide.espacenet.com/publicationDetails/biblio?DB=EPODOC&amp;II=0&amp;adjacent=true&amp;locale=en_EP&amp;FT=D&amp;date=20040129&amp;CC=US&amp;NR=2004016631A1&amp;KC=A1</t>
  </si>
  <si>
    <t>http://worldwide.espacenet.com/publicationDetails/biblio?DB=EPODOC&amp;II=0&amp;adjacent=true&amp;locale=en_EP&amp;FT=D&amp;date=20060420&amp;CC=US&amp;NR=2006081455A1&amp;KC=A1</t>
  </si>
  <si>
    <t>http://worldwide.espacenet.com/publicationDetails/biblio?DB=EPODOC&amp;II=0&amp;adjacent=true&amp;locale=en_EP&amp;FT=D&amp;date=19801125&amp;CC=US&amp;NR=4235680A&amp;KC=A</t>
  </si>
  <si>
    <t>http://worldwide.espacenet.com/publicationDetails/biblio?DB=EPODOC&amp;II=0&amp;adjacent=true&amp;locale=en_EP&amp;FT=D&amp;date=19831220&amp;CC=US&amp;NR=4421461A&amp;KC=A</t>
  </si>
  <si>
    <t>http://worldwide.espacenet.com/publicationDetails/biblio?DB=EPODOC&amp;II=0&amp;adjacent=true&amp;locale=en_EP&amp;FT=D&amp;date=20030403&amp;CC=WO&amp;NR=03027024A1&amp;KC=A1</t>
  </si>
  <si>
    <t>http://worldwide.espacenet.com/publicationDetails/biblio?DB=EPODOC&amp;II=0&amp;adjacent=true&amp;locale=en_EP&amp;FT=D&amp;date=20050324&amp;CC=WO&amp;NR=2005026056A1&amp;KC=A1</t>
  </si>
  <si>
    <t>http://worldwide.espacenet.com/publicationDetails/biblio?DB=EPODOC&amp;II=0&amp;adjacent=true&amp;locale=en_EP&amp;FT=D&amp;date=20080117&amp;CC=WO&amp;NR=2008006253A1&amp;KC=A1</t>
  </si>
  <si>
    <t>http://worldwide.espacenet.com/publicationDetails/biblio?DB=EPODOC&amp;II=0&amp;adjacent=true&amp;locale=en_EP&amp;FT=D&amp;date=20110310&amp;CC=WO&amp;NR=2011028633A1&amp;KC=A1</t>
  </si>
  <si>
    <t>http://worldwide.espacenet.com/publicationDetails/biblio?DB=EPODOC&amp;II=0&amp;adjacent=true&amp;locale=en_EP&amp;FT=D&amp;date=20110310&amp;CC=WO&amp;NR=2011028853A1&amp;KC=A1</t>
  </si>
  <si>
    <t>Link</t>
  </si>
  <si>
    <t># of single member families</t>
  </si>
  <si>
    <t>% of single member families</t>
  </si>
  <si>
    <t>Patent family size: Medium (does not include single member families)</t>
  </si>
  <si>
    <t>Desaliantion technologies and their integration with renewable energy sources</t>
  </si>
</sst>
</file>

<file path=xl/styles.xml><?xml version="1.0" encoding="utf-8"?>
<styleSheet xmlns="http://schemas.openxmlformats.org/spreadsheetml/2006/main">
  <numFmts count="3">
    <numFmt numFmtId="164" formatCode="_-* #,##0.00_-;\-* #,##0.00_-;_-* &quot;-&quot;??_-;_-@_-"/>
    <numFmt numFmtId="165" formatCode="_-* #,##0_-;\-* #,##0_-;_-* &quot;-&quot;??_-;_-@_-"/>
    <numFmt numFmtId="166" formatCode="_(* #,##0.00_);_(* \(#,##0.00\);_(* &quot;-&quot;??_);_(@_)"/>
  </numFmts>
  <fonts count="41">
    <font>
      <sz val="11"/>
      <color theme="1"/>
      <name val="Lucida Sans Unicode"/>
      <family val="2"/>
    </font>
    <font>
      <sz val="11"/>
      <color indexed="8"/>
      <name val="Lucida Sans Unicode"/>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u/>
      <sz val="10"/>
      <color indexed="12"/>
      <name val="Lucida Sans Unicode"/>
      <family val="2"/>
    </font>
    <font>
      <sz val="10"/>
      <name val="Arial"/>
      <family val="2"/>
    </font>
    <font>
      <b/>
      <sz val="15"/>
      <color indexed="25"/>
      <name val="Arial"/>
      <family val="2"/>
    </font>
    <font>
      <b/>
      <sz val="15"/>
      <color indexed="30"/>
      <name val="Arial"/>
      <family val="2"/>
    </font>
    <font>
      <sz val="11"/>
      <color indexed="8"/>
      <name val="Arial"/>
      <family val="2"/>
    </font>
    <font>
      <i/>
      <sz val="11"/>
      <color indexed="63"/>
      <name val="Arial"/>
      <family val="2"/>
    </font>
    <font>
      <sz val="11"/>
      <color indexed="63"/>
      <name val="Arial"/>
      <family val="2"/>
    </font>
    <font>
      <i/>
      <sz val="8"/>
      <color indexed="63"/>
      <name val="Arial"/>
      <family val="2"/>
    </font>
    <font>
      <i/>
      <sz val="11"/>
      <color indexed="23"/>
      <name val="Arial"/>
      <family val="2"/>
    </font>
    <font>
      <sz val="8"/>
      <color indexed="63"/>
      <name val="Arial"/>
      <family val="2"/>
    </font>
    <font>
      <sz val="11"/>
      <color indexed="63"/>
      <name val="Arial"/>
    </font>
    <font>
      <sz val="8"/>
      <color indexed="63"/>
      <name val="Arial"/>
    </font>
    <font>
      <sz val="10"/>
      <color indexed="8"/>
      <name val="Arial"/>
      <family val="2"/>
    </font>
    <font>
      <sz val="11"/>
      <name val="Arial"/>
      <family val="2"/>
    </font>
    <font>
      <sz val="8"/>
      <name val="Arial"/>
      <family val="2"/>
    </font>
    <font>
      <sz val="11"/>
      <color theme="1"/>
      <name val="Lucida Sans Unicode"/>
      <family val="2"/>
    </font>
    <font>
      <i/>
      <sz val="11"/>
      <color rgb="FF7F7F7F"/>
      <name val="Lucida Sans Unicode"/>
      <family val="2"/>
    </font>
    <font>
      <b/>
      <sz val="15"/>
      <color rgb="FF8C1C2F"/>
      <name val="Arial"/>
      <family val="2"/>
    </font>
    <font>
      <b/>
      <sz val="13"/>
      <color rgb="FF8C1C2F"/>
      <name val="Arial"/>
      <family val="2"/>
    </font>
    <font>
      <u/>
      <sz val="11"/>
      <color theme="10"/>
      <name val="Calibri"/>
    </font>
    <font>
      <sz val="11"/>
      <color rgb="FF000000"/>
      <name val="Calibri"/>
      <family val="2"/>
    </font>
    <font>
      <sz val="11"/>
      <color rgb="FF000000"/>
      <name val="Calibri"/>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6"/>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30"/>
        <bgColor indexed="64"/>
      </patternFill>
    </fill>
    <fill>
      <patternFill patternType="solid">
        <fgColor indexed="13"/>
        <bgColor indexed="64"/>
      </patternFill>
    </fill>
    <fill>
      <patternFill patternType="solid">
        <fgColor theme="4" tint="0.79998168889431442"/>
        <bgColor indexed="65"/>
      </patternFill>
    </fill>
  </fills>
  <borders count="2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diagonal/>
    </border>
    <border>
      <left/>
      <right style="thin">
        <color indexed="63"/>
      </right>
      <top/>
      <bottom/>
      <diagonal/>
    </border>
    <border>
      <left style="thin">
        <color indexed="63"/>
      </left>
      <right style="thin">
        <color indexed="63"/>
      </right>
      <top/>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diagonal/>
    </border>
    <border>
      <left style="thin">
        <color indexed="64"/>
      </left>
      <right/>
      <top/>
      <bottom/>
      <diagonal/>
    </border>
    <border>
      <left/>
      <right/>
      <top/>
      <bottom style="thick">
        <color rgb="FF404040"/>
      </bottom>
      <diagonal/>
    </border>
  </borders>
  <cellStyleXfs count="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4" fillId="22"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4" fillId="0" borderId="0" applyNumberFormat="0" applyFill="0" applyBorder="0" applyAlignment="0" applyProtection="0"/>
    <xf numFmtId="0" fontId="5" fillId="18" borderId="1" applyNumberFormat="0" applyAlignment="0" applyProtection="0"/>
    <xf numFmtId="0" fontId="6" fillId="0" borderId="2" applyNumberFormat="0" applyFill="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7" fillId="9" borderId="4" applyNumberFormat="0" applyFont="0" applyAlignment="0" applyProtection="0"/>
    <xf numFmtId="0" fontId="8" fillId="7" borderId="1" applyNumberFormat="0" applyAlignment="0" applyProtection="0"/>
    <xf numFmtId="0" fontId="35" fillId="0" borderId="0" applyNumberFormat="0" applyFill="0" applyBorder="0" applyAlignment="0" applyProtection="0"/>
    <xf numFmtId="0" fontId="36" fillId="0" borderId="20" applyNumberFormat="0" applyFill="0" applyAlignment="0" applyProtection="0"/>
    <xf numFmtId="0" fontId="37" fillId="0" borderId="20" applyNumberFormat="0" applyFill="0" applyAlignment="0" applyProtection="0"/>
    <xf numFmtId="0" fontId="1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9" fillId="3" borderId="0" applyNumberFormat="0" applyBorder="0" applyAlignment="0" applyProtection="0"/>
    <xf numFmtId="0" fontId="10" fillId="13" borderId="0" applyNumberFormat="0" applyBorder="0" applyAlignment="0" applyProtection="0"/>
    <xf numFmtId="3" fontId="7" fillId="0" borderId="0"/>
    <xf numFmtId="0" fontId="20" fillId="0" borderId="0"/>
    <xf numFmtId="0" fontId="7" fillId="0" borderId="0"/>
    <xf numFmtId="0" fontId="34" fillId="0" borderId="0"/>
    <xf numFmtId="0" fontId="39" fillId="0" borderId="0"/>
    <xf numFmtId="0" fontId="40" fillId="0" borderId="0"/>
    <xf numFmtId="9" fontId="1" fillId="0" borderId="0" applyFont="0" applyFill="0" applyBorder="0" applyAlignment="0" applyProtection="0"/>
    <xf numFmtId="0" fontId="11" fillId="4" borderId="0" applyNumberFormat="0" applyBorder="0" applyAlignment="0" applyProtection="0"/>
    <xf numFmtId="0" fontId="12" fillId="18"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19" borderId="3" applyNumberFormat="0" applyAlignment="0" applyProtection="0"/>
  </cellStyleXfs>
  <cellXfs count="55">
    <xf numFmtId="0" fontId="0" fillId="0" borderId="0" xfId="0"/>
    <xf numFmtId="0" fontId="22" fillId="0" borderId="20" xfId="30" applyFont="1" applyAlignment="1">
      <alignment vertical="top"/>
    </xf>
    <xf numFmtId="0" fontId="22" fillId="0" borderId="20" xfId="30" applyFont="1" applyAlignment="1">
      <alignment vertical="top" wrapText="1"/>
    </xf>
    <xf numFmtId="0" fontId="23" fillId="0" borderId="0" xfId="0" applyFont="1" applyAlignment="1">
      <alignment vertical="top"/>
    </xf>
    <xf numFmtId="0" fontId="24" fillId="0" borderId="0" xfId="29" applyFont="1" applyAlignment="1">
      <alignment vertical="top"/>
    </xf>
    <xf numFmtId="0" fontId="25" fillId="0" borderId="0" xfId="0" applyFont="1" applyAlignment="1">
      <alignment vertical="top"/>
    </xf>
    <xf numFmtId="0" fontId="24" fillId="0" borderId="0" xfId="29" applyFont="1" applyAlignment="1">
      <alignment horizontal="left" vertical="top" wrapText="1"/>
    </xf>
    <xf numFmtId="0" fontId="24" fillId="0" borderId="0" xfId="29" applyFont="1" applyAlignment="1">
      <alignment horizontal="left" vertical="top"/>
    </xf>
    <xf numFmtId="0" fontId="26" fillId="0" borderId="0" xfId="29" applyFont="1" applyAlignment="1">
      <alignment vertical="top" wrapText="1"/>
    </xf>
    <xf numFmtId="0" fontId="25" fillId="0" borderId="0" xfId="0" applyFont="1" applyAlignment="1">
      <alignment vertical="top" wrapText="1"/>
    </xf>
    <xf numFmtId="0" fontId="23" fillId="0" borderId="0" xfId="0" applyFont="1" applyAlignment="1">
      <alignment vertical="top" wrapText="1"/>
    </xf>
    <xf numFmtId="0" fontId="27" fillId="0" borderId="0" xfId="29" applyFont="1" applyAlignment="1">
      <alignment vertical="top"/>
    </xf>
    <xf numFmtId="0" fontId="24" fillId="0" borderId="0" xfId="29" applyFont="1"/>
    <xf numFmtId="165" fontId="24" fillId="0" borderId="0" xfId="23" applyNumberFormat="1" applyFont="1" applyAlignment="1">
      <alignment horizontal="left"/>
    </xf>
    <xf numFmtId="0" fontId="23" fillId="20" borderId="9" xfId="0" applyFont="1" applyFill="1" applyBorder="1" applyAlignment="1">
      <alignment horizontal="center" vertical="top" wrapText="1"/>
    </xf>
    <xf numFmtId="0" fontId="23" fillId="20" borderId="10" xfId="0" applyFont="1" applyFill="1" applyBorder="1" applyAlignment="1">
      <alignment horizontal="center" vertical="top" wrapText="1"/>
    </xf>
    <xf numFmtId="0" fontId="25" fillId="0" borderId="11" xfId="0" applyFont="1" applyBorder="1" applyAlignment="1">
      <alignment vertical="top" wrapText="1"/>
    </xf>
    <xf numFmtId="165" fontId="25" fillId="0" borderId="12" xfId="0" applyNumberFormat="1" applyFont="1" applyBorder="1" applyAlignment="1">
      <alignment vertical="top" wrapText="1"/>
    </xf>
    <xf numFmtId="0" fontId="25" fillId="0" borderId="12" xfId="0" applyFont="1" applyBorder="1" applyAlignment="1">
      <alignment vertical="top" wrapText="1"/>
    </xf>
    <xf numFmtId="0" fontId="25" fillId="22" borderId="11" xfId="7" applyFont="1" applyBorder="1" applyAlignment="1">
      <alignment vertical="top" wrapText="1"/>
    </xf>
    <xf numFmtId="0" fontId="25" fillId="22" borderId="12" xfId="7" applyFont="1" applyBorder="1" applyAlignment="1">
      <alignment vertical="top" wrapText="1"/>
    </xf>
    <xf numFmtId="0" fontId="25" fillId="0" borderId="13" xfId="0" applyFont="1" applyBorder="1" applyAlignment="1">
      <alignment vertical="top" wrapText="1"/>
    </xf>
    <xf numFmtId="0" fontId="23" fillId="0" borderId="0" xfId="0" applyFont="1" applyAlignment="1">
      <alignment horizontal="center" vertical="top" wrapText="1"/>
    </xf>
    <xf numFmtId="9" fontId="25" fillId="0" borderId="12" xfId="42" applyFont="1" applyBorder="1" applyAlignment="1">
      <alignment vertical="top" wrapText="1"/>
    </xf>
    <xf numFmtId="0" fontId="28" fillId="0" borderId="5" xfId="0" applyNumberFormat="1" applyFont="1" applyBorder="1" applyAlignment="1">
      <alignment vertical="top" wrapText="1"/>
    </xf>
    <xf numFmtId="0" fontId="23" fillId="20" borderId="14" xfId="0" applyFont="1" applyFill="1" applyBorder="1" applyAlignment="1">
      <alignment horizontal="center" vertical="top" wrapText="1"/>
    </xf>
    <xf numFmtId="0" fontId="23" fillId="20" borderId="15" xfId="0" applyFont="1" applyFill="1" applyBorder="1" applyAlignment="1">
      <alignment horizontal="center" vertical="top" wrapText="1"/>
    </xf>
    <xf numFmtId="0" fontId="23" fillId="20" borderId="15" xfId="0" applyFont="1" applyFill="1" applyBorder="1" applyAlignment="1">
      <alignment horizontal="center" vertical="center" wrapText="1"/>
    </xf>
    <xf numFmtId="0" fontId="31" fillId="20" borderId="15" xfId="0" applyFont="1" applyFill="1" applyBorder="1" applyAlignment="1">
      <alignment horizontal="center" vertical="top" wrapText="1"/>
    </xf>
    <xf numFmtId="0" fontId="23" fillId="20" borderId="16" xfId="0" applyFont="1" applyFill="1" applyBorder="1" applyAlignment="1">
      <alignment horizontal="center" vertical="top" wrapText="1"/>
    </xf>
    <xf numFmtId="0" fontId="25" fillId="0" borderId="17" xfId="0" applyFont="1" applyBorder="1" applyAlignment="1">
      <alignment vertical="top" wrapText="1"/>
    </xf>
    <xf numFmtId="0" fontId="28" fillId="0" borderId="17" xfId="0" applyFont="1" applyBorder="1" applyAlignment="1">
      <alignment vertical="top" wrapText="1"/>
    </xf>
    <xf numFmtId="0" fontId="28" fillId="0" borderId="17" xfId="0" applyNumberFormat="1" applyFont="1" applyBorder="1" applyAlignment="1">
      <alignment vertical="top" wrapText="1"/>
    </xf>
    <xf numFmtId="0" fontId="29" fillId="0" borderId="17" xfId="0" applyFont="1" applyBorder="1" applyAlignment="1">
      <alignment vertical="top" wrapText="1"/>
    </xf>
    <xf numFmtId="0" fontId="30" fillId="0" borderId="17" xfId="0" applyFont="1" applyBorder="1" applyAlignment="1">
      <alignment vertical="top" wrapText="1"/>
    </xf>
    <xf numFmtId="0" fontId="25" fillId="21" borderId="17" xfId="0" applyFont="1" applyFill="1" applyBorder="1" applyAlignment="1">
      <alignment vertical="top" wrapText="1"/>
    </xf>
    <xf numFmtId="0" fontId="28" fillId="21" borderId="17" xfId="0" applyNumberFormat="1" applyFont="1" applyFill="1" applyBorder="1" applyAlignment="1">
      <alignment vertical="top" wrapText="1"/>
    </xf>
    <xf numFmtId="0" fontId="23" fillId="21" borderId="0" xfId="0" applyFont="1" applyFill="1" applyAlignment="1">
      <alignment vertical="top"/>
    </xf>
    <xf numFmtId="0" fontId="29" fillId="21" borderId="17" xfId="0" applyFont="1" applyFill="1" applyBorder="1" applyAlignment="1">
      <alignment vertical="top" wrapText="1"/>
    </xf>
    <xf numFmtId="0" fontId="30" fillId="21" borderId="17" xfId="0" applyFont="1" applyFill="1" applyBorder="1" applyAlignment="1">
      <alignment vertical="top" wrapText="1"/>
    </xf>
    <xf numFmtId="0" fontId="25" fillId="0" borderId="17" xfId="0" applyFont="1" applyFill="1" applyBorder="1" applyAlignment="1">
      <alignment vertical="top" wrapText="1"/>
    </xf>
    <xf numFmtId="0" fontId="28" fillId="0" borderId="17" xfId="0" applyFont="1" applyFill="1" applyBorder="1" applyAlignment="1">
      <alignment vertical="top" wrapText="1"/>
    </xf>
    <xf numFmtId="0" fontId="28" fillId="0" borderId="17" xfId="0" applyNumberFormat="1" applyFont="1" applyFill="1" applyBorder="1" applyAlignment="1">
      <alignment vertical="top" wrapText="1"/>
    </xf>
    <xf numFmtId="0" fontId="23" fillId="0" borderId="0" xfId="0" applyFont="1" applyFill="1" applyAlignment="1">
      <alignment vertical="top"/>
    </xf>
    <xf numFmtId="0" fontId="32" fillId="0" borderId="17" xfId="0" applyFont="1" applyFill="1" applyBorder="1" applyAlignment="1">
      <alignment vertical="top" wrapText="1"/>
    </xf>
    <xf numFmtId="0" fontId="33" fillId="0" borderId="17" xfId="0" applyFont="1" applyFill="1" applyBorder="1" applyAlignment="1">
      <alignment vertical="top" wrapText="1"/>
    </xf>
    <xf numFmtId="0" fontId="33" fillId="0" borderId="17" xfId="0" applyNumberFormat="1" applyFont="1" applyFill="1" applyBorder="1" applyAlignment="1">
      <alignment vertical="top" wrapText="1"/>
    </xf>
    <xf numFmtId="0" fontId="32" fillId="0" borderId="0" xfId="0" applyFont="1" applyFill="1" applyAlignment="1">
      <alignment vertical="top"/>
    </xf>
    <xf numFmtId="0" fontId="29" fillId="0" borderId="17" xfId="0" applyFont="1" applyFill="1" applyBorder="1" applyAlignment="1">
      <alignment vertical="top" wrapText="1"/>
    </xf>
    <xf numFmtId="0" fontId="30" fillId="0" borderId="17" xfId="0" applyFont="1" applyFill="1" applyBorder="1" applyAlignment="1">
      <alignment vertical="top" wrapText="1"/>
    </xf>
    <xf numFmtId="0" fontId="28" fillId="21" borderId="17" xfId="0" applyFont="1" applyFill="1" applyBorder="1" applyAlignment="1">
      <alignment vertical="top" wrapText="1"/>
    </xf>
    <xf numFmtId="1" fontId="25" fillId="0" borderId="18" xfId="0" applyNumberFormat="1" applyFont="1" applyBorder="1" applyAlignment="1">
      <alignment vertical="top" wrapText="1"/>
    </xf>
    <xf numFmtId="0" fontId="21" fillId="0" borderId="20" xfId="30" applyFont="1" applyAlignment="1">
      <alignment vertical="top"/>
    </xf>
    <xf numFmtId="0" fontId="23" fillId="20" borderId="19" xfId="0" applyFont="1" applyFill="1" applyBorder="1" applyAlignment="1">
      <alignment horizontal="center" vertical="top" wrapText="1"/>
    </xf>
    <xf numFmtId="0" fontId="29" fillId="0" borderId="19" xfId="0" applyFont="1" applyBorder="1" applyAlignment="1">
      <alignment vertical="top" wrapText="1"/>
    </xf>
  </cellXfs>
  <cellStyles count="52">
    <cellStyle name="20 % - Accent1" xfId="1"/>
    <cellStyle name="20 % - Accent2" xfId="2"/>
    <cellStyle name="20 % - Accent3" xfId="3"/>
    <cellStyle name="20 % - Accent4" xfId="4"/>
    <cellStyle name="20 % - Accent5" xfId="5"/>
    <cellStyle name="20 % - Accent6" xfId="6"/>
    <cellStyle name="20% - Accent1" xfId="7" builtinId="30"/>
    <cellStyle name="40 % - Accent1" xfId="8"/>
    <cellStyle name="40 % - Accent2" xfId="9"/>
    <cellStyle name="40 % - Accent3" xfId="10"/>
    <cellStyle name="40 % - Accent4" xfId="11"/>
    <cellStyle name="40 % - Accent5" xfId="12"/>
    <cellStyle name="40 % - Accent6" xfId="13"/>
    <cellStyle name="60 % - Accent1" xfId="14"/>
    <cellStyle name="60 % - Accent2" xfId="15"/>
    <cellStyle name="60 % - Accent3" xfId="16"/>
    <cellStyle name="60 % - Accent4" xfId="17"/>
    <cellStyle name="60 % - Accent5" xfId="18"/>
    <cellStyle name="60 % - Accent6" xfId="19"/>
    <cellStyle name="Avertissement" xfId="20"/>
    <cellStyle name="Calcul" xfId="21"/>
    <cellStyle name="Cellule liée" xfId="22"/>
    <cellStyle name="Comma" xfId="23" builtinId="3"/>
    <cellStyle name="Comma 2" xfId="24"/>
    <cellStyle name="Comma 3" xfId="25"/>
    <cellStyle name="Comma 4" xfId="26"/>
    <cellStyle name="Commentaire" xfId="27"/>
    <cellStyle name="Entrée" xfId="28"/>
    <cellStyle name="Explanatory Text" xfId="29" builtinId="53"/>
    <cellStyle name="Heading 1 2" xfId="30"/>
    <cellStyle name="Heading 2 2" xfId="31"/>
    <cellStyle name="Hyperlink 2" xfId="32"/>
    <cellStyle name="Hyperlink 3" xfId="33"/>
    <cellStyle name="Insatisfaisant" xfId="34"/>
    <cellStyle name="Neutre" xfId="35"/>
    <cellStyle name="Normal" xfId="0" builtinId="0"/>
    <cellStyle name="Normal 2" xfId="36"/>
    <cellStyle name="Normal 3" xfId="37"/>
    <cellStyle name="Normal 3 2" xfId="38"/>
    <cellStyle name="Normal 4" xfId="39"/>
    <cellStyle name="Normal 5" xfId="40"/>
    <cellStyle name="Normal 6" xfId="41"/>
    <cellStyle name="Percent" xfId="42" builtinId="5"/>
    <cellStyle name="Satisfaisant" xfId="43"/>
    <cellStyle name="Sortie" xfId="44"/>
    <cellStyle name="Texte explicatif" xfId="45"/>
    <cellStyle name="Titre" xfId="46"/>
    <cellStyle name="Titre 1" xfId="47"/>
    <cellStyle name="Titre 2" xfId="48"/>
    <cellStyle name="Titre 3" xfId="49"/>
    <cellStyle name="Titre 4" xfId="50"/>
    <cellStyle name="Vérification" xfId="51"/>
  </cellStyles>
  <dxfs count="26">
    <dxf>
      <font>
        <b val="0"/>
        <i val="0"/>
        <strike val="0"/>
        <condense val="0"/>
        <extend val="0"/>
        <outline val="0"/>
        <shadow val="0"/>
        <u val="none"/>
        <vertAlign val="baseline"/>
        <sz val="11"/>
        <color indexed="8"/>
        <name val="Arial"/>
        <scheme val="none"/>
      </font>
      <fill>
        <patternFill patternType="solid">
          <fgColor indexed="64"/>
          <bgColor indexed="30"/>
        </patternFill>
      </fill>
      <alignment horizontal="center" vertical="top" textRotation="0" wrapText="1" indent="0" relativeIndent="0" justifyLastLine="0" shrinkToFit="0" mergeCell="0" readingOrder="0"/>
      <border diagonalUp="0" diagonalDown="0" outline="0">
        <left style="thin">
          <color indexed="63"/>
        </left>
        <right style="thin">
          <color indexed="63"/>
        </right>
        <top/>
        <bottom/>
      </border>
    </dxf>
    <dxf>
      <font>
        <b val="0"/>
        <i val="0"/>
        <strike val="0"/>
        <condense val="0"/>
        <extend val="0"/>
        <outline val="0"/>
        <shadow val="0"/>
        <u val="none"/>
        <vertAlign val="baseline"/>
        <sz val="11"/>
        <color indexed="63"/>
        <name val="Arial"/>
        <scheme val="none"/>
      </font>
      <alignment horizontal="general" vertical="top" textRotation="0" wrapText="1" indent="0" relativeIndent="0" justifyLastLine="0" shrinkToFit="0" mergeCell="0" readingOrder="0"/>
      <border diagonalUp="0" diagonalDown="0">
        <left style="thin">
          <color indexed="63"/>
        </left>
        <right/>
        <top style="thin">
          <color indexed="63"/>
        </top>
        <bottom style="thin">
          <color indexed="63"/>
        </bottom>
      </border>
    </dxf>
    <dxf>
      <font>
        <b val="0"/>
        <i val="0"/>
        <strike val="0"/>
        <condense val="0"/>
        <extend val="0"/>
        <outline val="0"/>
        <shadow val="0"/>
        <u val="none"/>
        <vertAlign val="baseline"/>
        <sz val="11"/>
        <color indexed="63"/>
        <name val="Arial"/>
        <scheme val="none"/>
      </font>
      <alignment horizontal="general" vertical="top" textRotation="0" wrapText="1" indent="0" relativeIndent="0" justifyLastLine="0" shrinkToFit="0" mergeCell="0" readingOrder="0"/>
      <border diagonalUp="0" diagonalDown="0">
        <left/>
        <right style="thin">
          <color indexed="63"/>
        </right>
        <top style="thin">
          <color indexed="63"/>
        </top>
        <bottom style="thin">
          <color indexed="63"/>
        </bottom>
      </border>
    </dxf>
    <dxf>
      <border outline="0">
        <top style="thin">
          <color indexed="63"/>
        </top>
      </border>
    </dxf>
    <dxf>
      <border outline="0">
        <bottom style="thin">
          <color indexed="63"/>
        </bottom>
      </border>
    </dxf>
    <dxf>
      <font>
        <b val="0"/>
        <i val="0"/>
        <strike val="0"/>
        <condense val="0"/>
        <extend val="0"/>
        <outline val="0"/>
        <shadow val="0"/>
        <u val="none"/>
        <vertAlign val="baseline"/>
        <sz val="11"/>
        <color indexed="63"/>
        <name val="Arial"/>
        <scheme val="none"/>
      </font>
      <alignment horizontal="general" vertical="top" textRotation="0" wrapText="1" indent="0" relativeIndent="0" justifyLastLine="0" shrinkToFit="0" mergeCell="0" readingOrder="0"/>
      <border diagonalUp="0" diagonalDown="0">
        <left style="thin">
          <color indexed="64"/>
        </left>
        <right/>
        <top/>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numFmt numFmtId="0" formatCode="General"/>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63"/>
        <name val="Arial"/>
        <scheme val="none"/>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p1comemeamicrosoftonlinecom-1.sharepoint.emea.microsoftonline.com@SSL\ILIAN\Cambridge%20IP\Sales\Production%20Files%20-%20Client%20&amp;%20ProBono\P012%20-%20CAMF01%20-%20Camfridge-Aug%2007\Production\IN01_Outputs_II_workingver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Helena%20van%20der%20Merwe\AppData\Roaming\Microsoft\Excel\ILIAN\Cambridge%20IP\Sales\Production%20Files%20-%20Client%20&amp;%20ProBono\P012%20-%20CAMF01%20-%20Camfridge-Aug%2007\Production\IN01_Outputs_II_workingver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itsara\Local%20Settings\Temporary%20Internet%20Files\OLK8E\Water\P137c_WIPO_DesalRenewableEnergy\FinalDelivery\P137c_WIPO_DesalRenewable_IPL_DesalOverallTrend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ichard%20Duffy\Documents\Projects\P137c_WIPO_DesalRenewables\espace_generated_link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Search1_DATASET"/>
      <sheetName val="Search2_dataset"/>
      <sheetName val="Search3_dataset"/>
      <sheetName val="Legacy subset"/>
      <sheetName val="Keywords subset"/>
      <sheetName val="Search_notes"/>
      <sheetName val="Searches_Comparison"/>
      <sheetName val="top100_inventors"/>
      <sheetName val="Top10_Inventors"/>
      <sheetName val="top50_assignees"/>
      <sheetName val="Top10_Assignees"/>
      <sheetName val="ipc_dist2"/>
      <sheetName val="relevant_ipc_dev"/>
      <sheetName val="patent_by_year"/>
      <sheetName val="patent_cumulative"/>
      <sheetName val="PubCountry_Table"/>
      <sheetName val="top10_cited"/>
      <sheetName val="top3_cite_1"/>
      <sheetName val="top3_cite_2"/>
      <sheetName val="top3_cite_3"/>
      <sheetName val="top5_assignees_patents"/>
      <sheetName val="snapshot_company1"/>
      <sheetName val="snapshot_company2"/>
      <sheetName val="snapshot_company3"/>
      <sheetName val="snapshot_company4"/>
      <sheetName val="snapshot_company5"/>
      <sheetName val="top3_inventors_profi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5">
          <cell r="A15" t="str">
            <v>MOLEX INC.</v>
          </cell>
        </row>
        <row r="16">
          <cell r="A16" t="str">
            <v>MOLEX INC.</v>
          </cell>
        </row>
        <row r="17">
          <cell r="A17" t="str">
            <v>MOLEX INC.</v>
          </cell>
        </row>
        <row r="18">
          <cell r="A18" t="str">
            <v>MOLEX INC.</v>
          </cell>
        </row>
        <row r="19">
          <cell r="A19" t="str">
            <v>MOLEX INC.</v>
          </cell>
        </row>
        <row r="20">
          <cell r="A20" t="str">
            <v>MOLEX INC.</v>
          </cell>
        </row>
        <row r="21">
          <cell r="A21" t="str">
            <v>MOLEX INC.</v>
          </cell>
        </row>
        <row r="22">
          <cell r="A22" t="str">
            <v>MOLEX INC.</v>
          </cell>
        </row>
        <row r="23">
          <cell r="A23" t="str">
            <v>MOLEX INC.</v>
          </cell>
        </row>
        <row r="24">
          <cell r="A24" t="str">
            <v>MOLEX INC.</v>
          </cell>
        </row>
        <row r="25">
          <cell r="A25" t="str">
            <v>MOLEX INC.</v>
          </cell>
        </row>
        <row r="26">
          <cell r="A26" t="str">
            <v>MOLEX INC.</v>
          </cell>
        </row>
        <row r="27">
          <cell r="A27" t="str">
            <v>MOLEX INC.</v>
          </cell>
        </row>
        <row r="28">
          <cell r="A28" t="str">
            <v>MOLEX INC.</v>
          </cell>
        </row>
        <row r="29">
          <cell r="A29" t="str">
            <v>MOLEX INC.</v>
          </cell>
        </row>
        <row r="30">
          <cell r="A30" t="str">
            <v>MOLEX INC.</v>
          </cell>
        </row>
        <row r="31">
          <cell r="A31" t="str">
            <v>MOLEX INC.</v>
          </cell>
        </row>
        <row r="32">
          <cell r="A32" t="str">
            <v>MOLEX INC.</v>
          </cell>
        </row>
        <row r="33">
          <cell r="A33" t="str">
            <v>MOLEX INC.</v>
          </cell>
        </row>
        <row r="34">
          <cell r="A34" t="str">
            <v>MOLEX INC.</v>
          </cell>
        </row>
        <row r="35">
          <cell r="A35" t="str">
            <v>MOLEX INC.</v>
          </cell>
        </row>
        <row r="36">
          <cell r="A36" t="str">
            <v>MOLEX INC.</v>
          </cell>
        </row>
        <row r="37">
          <cell r="A37" t="str">
            <v>MOLEX INC.</v>
          </cell>
        </row>
        <row r="38">
          <cell r="A38" t="str">
            <v>MOLEX INC.</v>
          </cell>
        </row>
        <row r="39">
          <cell r="A39" t="str">
            <v>MOLEX INC.</v>
          </cell>
        </row>
        <row r="40">
          <cell r="A40" t="str">
            <v>MOLEX INC.</v>
          </cell>
        </row>
        <row r="41">
          <cell r="A41" t="str">
            <v>MOLEX INC.</v>
          </cell>
        </row>
        <row r="42">
          <cell r="A42" t="str">
            <v>MOLEX INC.</v>
          </cell>
        </row>
        <row r="43">
          <cell r="A43" t="str">
            <v>MOLEX INC.</v>
          </cell>
        </row>
        <row r="44">
          <cell r="A44" t="str">
            <v>MOLEX INC.</v>
          </cell>
        </row>
        <row r="45">
          <cell r="A45" t="str">
            <v>MOLEX INC.</v>
          </cell>
        </row>
        <row r="46">
          <cell r="A46" t="str">
            <v>MOLEX INC.</v>
          </cell>
        </row>
        <row r="47">
          <cell r="A47" t="str">
            <v>MOLEX INC.</v>
          </cell>
        </row>
        <row r="48">
          <cell r="A48" t="str">
            <v>MOLEX INC.</v>
          </cell>
        </row>
        <row r="49">
          <cell r="A49" t="str">
            <v>MOLEX INC.</v>
          </cell>
        </row>
        <row r="50">
          <cell r="A50" t="str">
            <v>MOLEX INC.</v>
          </cell>
        </row>
        <row r="51">
          <cell r="A51" t="str">
            <v>MOLEX INC.</v>
          </cell>
        </row>
        <row r="52">
          <cell r="A52" t="str">
            <v>MOLEX INC.</v>
          </cell>
        </row>
        <row r="53">
          <cell r="A53" t="str">
            <v>MOLEX INC.</v>
          </cell>
        </row>
        <row r="54">
          <cell r="A54" t="str">
            <v>MOLEX INC.</v>
          </cell>
        </row>
        <row r="55">
          <cell r="A55" t="str">
            <v>MOLEX INC.</v>
          </cell>
        </row>
        <row r="56">
          <cell r="A56" t="str">
            <v>MOLEX INC.</v>
          </cell>
        </row>
        <row r="57">
          <cell r="A57" t="str">
            <v>MOLEX INC.</v>
          </cell>
        </row>
        <row r="58">
          <cell r="A58" t="str">
            <v>MOLEX INC.</v>
          </cell>
        </row>
        <row r="59">
          <cell r="A59" t="str">
            <v>MOLEX INC.</v>
          </cell>
        </row>
        <row r="60">
          <cell r="A60" t="str">
            <v>MOLEX INC.</v>
          </cell>
        </row>
        <row r="61">
          <cell r="A61" t="str">
            <v>MOLEX INC.</v>
          </cell>
        </row>
        <row r="62">
          <cell r="A62" t="str">
            <v>MOLEX INC.</v>
          </cell>
        </row>
        <row r="63">
          <cell r="A63" t="str">
            <v>MOLEX INC.</v>
          </cell>
        </row>
        <row r="64">
          <cell r="A64" t="str">
            <v>MOLEX INC.</v>
          </cell>
        </row>
        <row r="65">
          <cell r="A65" t="str">
            <v>MOLEX INC.</v>
          </cell>
        </row>
        <row r="66">
          <cell r="A66" t="str">
            <v>MOLEX INC.</v>
          </cell>
        </row>
        <row r="67">
          <cell r="A67" t="str">
            <v>MOLEX INC.</v>
          </cell>
        </row>
        <row r="68">
          <cell r="A68" t="str">
            <v>MOLEX INC.</v>
          </cell>
        </row>
        <row r="69">
          <cell r="A69" t="str">
            <v>MOLEX INC.</v>
          </cell>
        </row>
        <row r="70">
          <cell r="A70" t="str">
            <v>MOLEX INC.</v>
          </cell>
        </row>
        <row r="71">
          <cell r="A71" t="str">
            <v>MOLEX INC.</v>
          </cell>
        </row>
        <row r="72">
          <cell r="A72" t="str">
            <v>MOLEX INC.</v>
          </cell>
        </row>
        <row r="73">
          <cell r="A73" t="str">
            <v>MOLEX INC.</v>
          </cell>
        </row>
        <row r="74">
          <cell r="A74" t="str">
            <v>MOLEX INC.</v>
          </cell>
        </row>
        <row r="75">
          <cell r="A75" t="str">
            <v>MOLEX INC.</v>
          </cell>
        </row>
        <row r="76">
          <cell r="A76" t="str">
            <v>MOLEX INC.</v>
          </cell>
        </row>
        <row r="77">
          <cell r="A77" t="str">
            <v>MOLEX INC.</v>
          </cell>
        </row>
        <row r="78">
          <cell r="A78" t="str">
            <v>MOLEX INC.</v>
          </cell>
        </row>
        <row r="79">
          <cell r="A79" t="str">
            <v>MOLEX INC.</v>
          </cell>
        </row>
        <row r="80">
          <cell r="A80" t="str">
            <v>MOLEX INC.</v>
          </cell>
        </row>
        <row r="81">
          <cell r="A81" t="str">
            <v>MOLEX INC.</v>
          </cell>
        </row>
      </sheetData>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EX"/>
      <sheetName val="Search1_DATASET"/>
      <sheetName val="Search2_dataset"/>
      <sheetName val="Search3_dataset"/>
      <sheetName val="Legacy subset"/>
      <sheetName val="Keywords subset"/>
      <sheetName val="Search_notes"/>
      <sheetName val="Searches_Comparison"/>
      <sheetName val="top100_inventors"/>
      <sheetName val="Top10_Inventors"/>
      <sheetName val="top50_assignees"/>
      <sheetName val="Top10_Assignees"/>
      <sheetName val="ipc_dist2"/>
      <sheetName val="relevant_ipc_dev"/>
      <sheetName val="patent_by_year"/>
      <sheetName val="patent_cumulative"/>
      <sheetName val="PubCountry_Table"/>
      <sheetName val="top10_cited"/>
      <sheetName val="top3_cite_1"/>
      <sheetName val="top3_cite_2"/>
      <sheetName val="top3_cite_3"/>
      <sheetName val="top5_assignees_patents"/>
      <sheetName val="snapshot_company1"/>
      <sheetName val="snapshot_company2"/>
      <sheetName val="snapshot_company3"/>
      <sheetName val="snapshot_company4"/>
      <sheetName val="snapshot_company5"/>
      <sheetName val="top3_inventors_profi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5">
          <cell r="A15" t="str">
            <v>MOLEX INC.</v>
          </cell>
        </row>
        <row r="16">
          <cell r="A16" t="str">
            <v>MOLEX INC.</v>
          </cell>
        </row>
        <row r="17">
          <cell r="A17" t="str">
            <v>MOLEX INC.</v>
          </cell>
        </row>
        <row r="18">
          <cell r="A18" t="str">
            <v>MOLEX INC.</v>
          </cell>
        </row>
        <row r="19">
          <cell r="A19" t="str">
            <v>MOLEX INC.</v>
          </cell>
        </row>
        <row r="20">
          <cell r="A20" t="str">
            <v>MOLEX INC.</v>
          </cell>
        </row>
        <row r="21">
          <cell r="A21" t="str">
            <v>MOLEX INC.</v>
          </cell>
        </row>
        <row r="22">
          <cell r="A22" t="str">
            <v>MOLEX INC.</v>
          </cell>
        </row>
        <row r="23">
          <cell r="A23" t="str">
            <v>MOLEX INC.</v>
          </cell>
        </row>
        <row r="24">
          <cell r="A24" t="str">
            <v>MOLEX INC.</v>
          </cell>
        </row>
        <row r="25">
          <cell r="A25" t="str">
            <v>MOLEX INC.</v>
          </cell>
        </row>
        <row r="26">
          <cell r="A26" t="str">
            <v>MOLEX INC.</v>
          </cell>
        </row>
        <row r="27">
          <cell r="A27" t="str">
            <v>MOLEX INC.</v>
          </cell>
        </row>
        <row r="28">
          <cell r="A28" t="str">
            <v>MOLEX INC.</v>
          </cell>
        </row>
        <row r="29">
          <cell r="A29" t="str">
            <v>MOLEX INC.</v>
          </cell>
        </row>
        <row r="30">
          <cell r="A30" t="str">
            <v>MOLEX INC.</v>
          </cell>
        </row>
        <row r="31">
          <cell r="A31" t="str">
            <v>MOLEX INC.</v>
          </cell>
        </row>
        <row r="32">
          <cell r="A32" t="str">
            <v>MOLEX INC.</v>
          </cell>
        </row>
        <row r="33">
          <cell r="A33" t="str">
            <v>MOLEX INC.</v>
          </cell>
        </row>
        <row r="34">
          <cell r="A34" t="str">
            <v>MOLEX INC.</v>
          </cell>
        </row>
        <row r="35">
          <cell r="A35" t="str">
            <v>MOLEX INC.</v>
          </cell>
        </row>
        <row r="36">
          <cell r="A36" t="str">
            <v>MOLEX INC.</v>
          </cell>
        </row>
        <row r="37">
          <cell r="A37" t="str">
            <v>MOLEX INC.</v>
          </cell>
        </row>
        <row r="38">
          <cell r="A38" t="str">
            <v>MOLEX INC.</v>
          </cell>
        </row>
        <row r="39">
          <cell r="A39" t="str">
            <v>MOLEX INC.</v>
          </cell>
        </row>
        <row r="40">
          <cell r="A40" t="str">
            <v>MOLEX INC.</v>
          </cell>
        </row>
        <row r="41">
          <cell r="A41" t="str">
            <v>MOLEX INC.</v>
          </cell>
        </row>
        <row r="42">
          <cell r="A42" t="str">
            <v>MOLEX INC.</v>
          </cell>
        </row>
        <row r="43">
          <cell r="A43" t="str">
            <v>MOLEX INC.</v>
          </cell>
        </row>
        <row r="44">
          <cell r="A44" t="str">
            <v>MOLEX INC.</v>
          </cell>
        </row>
        <row r="45">
          <cell r="A45" t="str">
            <v>MOLEX INC.</v>
          </cell>
        </row>
        <row r="46">
          <cell r="A46" t="str">
            <v>MOLEX INC.</v>
          </cell>
        </row>
        <row r="47">
          <cell r="A47" t="str">
            <v>MOLEX INC.</v>
          </cell>
        </row>
        <row r="48">
          <cell r="A48" t="str">
            <v>MOLEX INC.</v>
          </cell>
        </row>
        <row r="49">
          <cell r="A49" t="str">
            <v>MOLEX INC.</v>
          </cell>
        </row>
        <row r="50">
          <cell r="A50" t="str">
            <v>MOLEX INC.</v>
          </cell>
        </row>
        <row r="51">
          <cell r="A51" t="str">
            <v>MOLEX INC.</v>
          </cell>
        </row>
        <row r="52">
          <cell r="A52" t="str">
            <v>MOLEX INC.</v>
          </cell>
        </row>
        <row r="53">
          <cell r="A53" t="str">
            <v>MOLEX INC.</v>
          </cell>
        </row>
        <row r="54">
          <cell r="A54" t="str">
            <v>MOLEX INC.</v>
          </cell>
        </row>
        <row r="55">
          <cell r="A55" t="str">
            <v>MOLEX INC.</v>
          </cell>
        </row>
        <row r="56">
          <cell r="A56" t="str">
            <v>MOLEX INC.</v>
          </cell>
        </row>
        <row r="57">
          <cell r="A57" t="str">
            <v>MOLEX INC.</v>
          </cell>
        </row>
        <row r="58">
          <cell r="A58" t="str">
            <v>MOLEX INC.</v>
          </cell>
        </row>
        <row r="59">
          <cell r="A59" t="str">
            <v>MOLEX INC.</v>
          </cell>
        </row>
        <row r="60">
          <cell r="A60" t="str">
            <v>MOLEX INC.</v>
          </cell>
        </row>
        <row r="61">
          <cell r="A61" t="str">
            <v>MOLEX INC.</v>
          </cell>
        </row>
        <row r="62">
          <cell r="A62" t="str">
            <v>MOLEX INC.</v>
          </cell>
        </row>
        <row r="63">
          <cell r="A63" t="str">
            <v>MOLEX INC.</v>
          </cell>
        </row>
        <row r="64">
          <cell r="A64" t="str">
            <v>MOLEX INC.</v>
          </cell>
        </row>
        <row r="65">
          <cell r="A65" t="str">
            <v>MOLEX INC.</v>
          </cell>
        </row>
        <row r="66">
          <cell r="A66" t="str">
            <v>MOLEX INC.</v>
          </cell>
        </row>
        <row r="67">
          <cell r="A67" t="str">
            <v>MOLEX INC.</v>
          </cell>
        </row>
        <row r="68">
          <cell r="A68" t="str">
            <v>MOLEX INC.</v>
          </cell>
        </row>
        <row r="69">
          <cell r="A69" t="str">
            <v>MOLEX INC.</v>
          </cell>
        </row>
        <row r="70">
          <cell r="A70" t="str">
            <v>MOLEX INC.</v>
          </cell>
        </row>
        <row r="71">
          <cell r="A71" t="str">
            <v>MOLEX INC.</v>
          </cell>
        </row>
        <row r="72">
          <cell r="A72" t="str">
            <v>MOLEX INC.</v>
          </cell>
        </row>
        <row r="73">
          <cell r="A73" t="str">
            <v>MOLEX INC.</v>
          </cell>
        </row>
        <row r="74">
          <cell r="A74" t="str">
            <v>MOLEX INC.</v>
          </cell>
        </row>
        <row r="75">
          <cell r="A75" t="str">
            <v>MOLEX INC.</v>
          </cell>
        </row>
        <row r="76">
          <cell r="A76" t="str">
            <v>MOLEX INC.</v>
          </cell>
        </row>
        <row r="77">
          <cell r="A77" t="str">
            <v>MOLEX INC.</v>
          </cell>
        </row>
        <row r="78">
          <cell r="A78" t="str">
            <v>MOLEX INC.</v>
          </cell>
        </row>
        <row r="79">
          <cell r="A79" t="str">
            <v>MOLEX INC.</v>
          </cell>
        </row>
        <row r="80">
          <cell r="A80" t="str">
            <v>MOLEX INC.</v>
          </cell>
        </row>
        <row r="81">
          <cell r="A81" t="str">
            <v>MOLEX INC.</v>
          </cell>
        </row>
      </sheetData>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EX"/>
      <sheetName val="Patent families desal"/>
      <sheetName val="Patent families desal and renew"/>
      <sheetName val="Focus dataset "/>
      <sheetName val="Datasets"/>
      <sheetName val="Patent applications - Desal"/>
      <sheetName val="Top Assignees - all time"/>
      <sheetName val="Top Assignees - last 5 years"/>
      <sheetName val="Top inventors"/>
      <sheetName val="Families per IPC - desal"/>
      <sheetName val="Patents per IPC - desal"/>
      <sheetName val="IPC trends - desal"/>
      <sheetName val="Top cited patents"/>
      <sheetName val="Authority geography analysis"/>
      <sheetName val="Authority geography - last 5 yr"/>
      <sheetName val="Geography by OFF"/>
      <sheetName val="Geography by OFF - last 5 yrs"/>
      <sheetName val="Geography by OSF"/>
      <sheetName val="Geography by OSF - last 5 years"/>
      <sheetName val="Geography by assignee location"/>
      <sheetName val="Assignee location - last 5 yrs"/>
    </sheetNames>
    <sheetDataSet>
      <sheetData sheetId="0">
        <row r="7">
          <cell r="B7" t="str">
            <v>WIPO</v>
          </cell>
        </row>
        <row r="8">
          <cell r="B8" t="str">
            <v>Desalination and Renewable Energy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sults"/>
    </sheetNames>
    <sheetDataSet>
      <sheetData sheetId="0">
        <row r="9">
          <cell r="A9" t="str">
            <v>AU3580789A1</v>
          </cell>
          <cell r="B9" t="str">
            <v>http://worldwide.espacenet.com/searchResults?compact=false&amp;page=0&amp;DB=EPODOC&amp;locale=en_EP&amp;query=num+%3d+AU3580789</v>
          </cell>
        </row>
        <row r="10">
          <cell r="A10" t="str">
            <v>AU3900173A4</v>
          </cell>
          <cell r="B10" t="str">
            <v>http://worldwide.espacenet.com/searchResults?compact=false&amp;page=0&amp;DB=EPODOC&amp;locale=en_EP&amp;query=num+%3d+AU3900173</v>
          </cell>
        </row>
        <row r="11">
          <cell r="A11" t="str">
            <v>AU3901213A4</v>
          </cell>
          <cell r="B11" t="str">
            <v>http://worldwide.espacenet.com/searchResults?compact=false&amp;page=0&amp;DB=EPODOC&amp;locale=en_EP&amp;query=num+%3d+AU3901213</v>
          </cell>
        </row>
        <row r="12">
          <cell r="A12" t="str">
            <v>AU403698A0</v>
          </cell>
          <cell r="B12" t="str">
            <v>http://worldwide.espacenet.com/searchResults?compact=false&amp;page=0&amp;DB=EPODOC&amp;locale=en_EP&amp;query=num+%3d+AU403698</v>
          </cell>
        </row>
        <row r="13">
          <cell r="A13" t="str">
            <v>AU4798596A1</v>
          </cell>
          <cell r="B13" t="str">
            <v>http://worldwide.espacenet.com/searchResults?compact=false&amp;page=0&amp;DB=EPODOC&amp;locale=en_EP&amp;query=num+%3d+AU4798596</v>
          </cell>
        </row>
        <row r="14">
          <cell r="A14" t="str">
            <v>AU503118B2</v>
          </cell>
          <cell r="B14" t="str">
            <v>http://worldwide.espacenet.com/searchResults?compact=false&amp;page=0&amp;DB=EPODOC&amp;locale=en_EP&amp;query=num+%3d+AU503118</v>
          </cell>
        </row>
        <row r="15">
          <cell r="A15" t="str">
            <v>AU5100648AD</v>
          </cell>
          <cell r="B15" t="str">
            <v>http://worldwide.espacenet.com/searchResults?compact=false&amp;page=0&amp;DB=EPODOC&amp;locale=en_EP&amp;query=num+%3d+AU5100648</v>
          </cell>
        </row>
        <row r="16">
          <cell r="A16" t="str">
            <v>AU644338B1</v>
          </cell>
          <cell r="B16" t="str">
            <v>http://worldwide.espacenet.com/searchResults?compact=false&amp;page=0&amp;DB=EPODOC&amp;locale=en_EP&amp;query=num+%3d+AU644338</v>
          </cell>
        </row>
        <row r="17">
          <cell r="A17" t="str">
            <v>AU644706B2</v>
          </cell>
          <cell r="B17" t="str">
            <v>http://worldwide.espacenet.com/searchResults?compact=false&amp;page=0&amp;DB=EPODOC&amp;locale=en_EP&amp;query=num+%3d+AU644706</v>
          </cell>
        </row>
        <row r="18">
          <cell r="A18" t="str">
            <v>AU9306126A1</v>
          </cell>
          <cell r="B18" t="str">
            <v>http://worldwide.espacenet.com/searchResults?compact=false&amp;page=0&amp;DB=EPODOC&amp;locale=en_EP&amp;query=num+%3d+AU9306126</v>
          </cell>
        </row>
        <row r="19">
          <cell r="A19" t="str">
            <v>AU94496A0</v>
          </cell>
          <cell r="B19" t="str">
            <v>http://worldwide.espacenet.com/searchResults?compact=false&amp;page=0&amp;DB=EPODOC&amp;locale=en_EP&amp;query=num+%3d+AU94496</v>
          </cell>
        </row>
        <row r="20">
          <cell r="A20" t="str">
            <v>BE1010908AH</v>
          </cell>
          <cell r="B20" t="str">
            <v>http://worldwide.espacenet.com/searchResults?compact=false&amp;page=0&amp;DB=EPODOC&amp;locale=en_EP&amp;query=num+%3d+BE1010908</v>
          </cell>
        </row>
        <row r="21">
          <cell r="A21" t="str">
            <v>BG24578T</v>
          </cell>
          <cell r="B21" t="str">
            <v>http://worldwide.espacenet.com/searchResults?compact=false&amp;page=0&amp;DB=EPODOC&amp;locale=en_EP&amp;query=num+%3d+BG24578</v>
          </cell>
        </row>
        <row r="22">
          <cell r="A22" t="str">
            <v>BR7702067U</v>
          </cell>
          <cell r="B22" t="str">
            <v>http://worldwide.espacenet.com/searchResults?compact=false&amp;page=0&amp;DB=EPODOC&amp;locale=en_EP&amp;query=num+%3d+BR7702067</v>
          </cell>
        </row>
        <row r="23">
          <cell r="A23" t="str">
            <v>BRI0902102A2</v>
          </cell>
          <cell r="B23" t="str">
            <v>http://worldwide.espacenet.com/searchResults?compact=false&amp;page=0&amp;DB=EPODOC&amp;locale=en_EP&amp;query=num+%3d+BRI0902102</v>
          </cell>
        </row>
        <row r="24">
          <cell r="A24" t="str">
            <v>CA1015302A1</v>
          </cell>
          <cell r="B24" t="str">
            <v>http://worldwide.espacenet.com/searchResults?compact=false&amp;page=0&amp;DB=EPODOC&amp;locale=en_EP&amp;query=num+%3d+CA1015302</v>
          </cell>
        </row>
        <row r="25">
          <cell r="A25" t="str">
            <v>CA2106503A1</v>
          </cell>
          <cell r="B25" t="str">
            <v>http://worldwide.espacenet.com/searchResults?compact=false&amp;page=0&amp;DB=EPODOC&amp;locale=en_EP&amp;query=num+%3d+CA2106503</v>
          </cell>
        </row>
        <row r="26">
          <cell r="A26" t="str">
            <v>CA2120550A1</v>
          </cell>
          <cell r="B26" t="str">
            <v>http://worldwide.espacenet.com/searchResults?compact=false&amp;page=0&amp;DB=EPODOC&amp;locale=en_EP&amp;query=num+%3d+CA2120550</v>
          </cell>
        </row>
        <row r="27">
          <cell r="A27" t="str">
            <v>CA2347456A1</v>
          </cell>
          <cell r="B27" t="str">
            <v>http://worldwide.espacenet.com/searchResults?compact=false&amp;page=0&amp;DB=EPODOC&amp;locale=en_EP&amp;query=num+%3d+CA2347456</v>
          </cell>
        </row>
        <row r="28">
          <cell r="A28" t="str">
            <v>CA2351272C</v>
          </cell>
          <cell r="B28" t="str">
            <v>http://worldwide.espacenet.com/searchResults?compact=false&amp;page=0&amp;DB=EPODOC&amp;locale=en_EP&amp;query=num+%3d+CA2351272</v>
          </cell>
        </row>
        <row r="29">
          <cell r="A29" t="str">
            <v>CA2604132A1</v>
          </cell>
          <cell r="B29" t="str">
            <v>http://worldwide.espacenet.com/searchResults?compact=false&amp;page=0&amp;DB=EPODOC&amp;locale=en_EP&amp;query=num+%3d+CA2604132</v>
          </cell>
        </row>
        <row r="30">
          <cell r="A30" t="str">
            <v>CA2649873A1</v>
          </cell>
          <cell r="B30" t="str">
            <v>http://worldwide.espacenet.com/searchResults?compact=false&amp;page=0&amp;DB=EPODOC&amp;locale=en_EP&amp;query=num+%3d+CA2649873</v>
          </cell>
        </row>
        <row r="31">
          <cell r="A31" t="str">
            <v>CA2673321A1</v>
          </cell>
          <cell r="B31" t="str">
            <v>http://worldwide.espacenet.com/searchResults?compact=false&amp;page=0&amp;DB=EPODOC&amp;locale=en_EP&amp;query=num+%3d+CA2673321</v>
          </cell>
        </row>
        <row r="32">
          <cell r="A32" t="str">
            <v>CA2704403A1</v>
          </cell>
          <cell r="B32" t="str">
            <v>http://worldwide.espacenet.com/searchResults?compact=false&amp;page=0&amp;DB=EPODOC&amp;locale=en_EP&amp;query=num+%3d+CA2704403</v>
          </cell>
        </row>
        <row r="33">
          <cell r="A33" t="str">
            <v>CH672227A</v>
          </cell>
          <cell r="B33" t="str">
            <v>http://worldwide.espacenet.com/searchResults?compact=false&amp;page=0&amp;DB=EPODOC&amp;locale=en_EP&amp;query=num+%3d+CH672227</v>
          </cell>
        </row>
        <row r="34">
          <cell r="A34" t="str">
            <v>CN100337929C</v>
          </cell>
          <cell r="B34" t="str">
            <v>http://worldwide.espacenet.com/searchResults?compact=false&amp;page=0&amp;DB=EPODOC&amp;locale=en_EP&amp;query=num+%3d+CN100337929</v>
          </cell>
        </row>
        <row r="35">
          <cell r="A35" t="str">
            <v>CN100340492C</v>
          </cell>
          <cell r="B35" t="str">
            <v>http://worldwide.espacenet.com/searchResults?compact=false&amp;page=0&amp;DB=EPODOC&amp;locale=en_EP&amp;query=num+%3d+CN100340492</v>
          </cell>
        </row>
        <row r="36">
          <cell r="A36" t="str">
            <v>CN100411999C</v>
          </cell>
          <cell r="B36" t="str">
            <v>http://worldwide.espacenet.com/searchResults?compact=false&amp;page=0&amp;DB=EPODOC&amp;locale=en_EP&amp;query=num+%3d+CN100411999</v>
          </cell>
        </row>
        <row r="37">
          <cell r="A37" t="str">
            <v>CN100422042C</v>
          </cell>
          <cell r="B37" t="str">
            <v>http://worldwide.espacenet.com/searchResults?compact=false&amp;page=0&amp;DB=EPODOC&amp;locale=en_EP&amp;query=num+%3d+CN100422042</v>
          </cell>
        </row>
        <row r="38">
          <cell r="A38" t="str">
            <v>CN100462310C</v>
          </cell>
          <cell r="B38" t="str">
            <v>http://worldwide.espacenet.com/searchResults?compact=false&amp;page=0&amp;DB=EPODOC&amp;locale=en_EP&amp;query=num+%3d+CN100462310</v>
          </cell>
        </row>
        <row r="39">
          <cell r="A39" t="str">
            <v>CN100494818C</v>
          </cell>
          <cell r="B39" t="str">
            <v>http://worldwide.espacenet.com/searchResults?compact=false&amp;page=0&amp;DB=EPODOC&amp;locale=en_EP&amp;query=num+%3d+CN100494818</v>
          </cell>
        </row>
        <row r="40">
          <cell r="A40" t="str">
            <v>CN100999341A</v>
          </cell>
          <cell r="B40" t="str">
            <v>http://worldwide.espacenet.com/searchResults?compact=false&amp;page=0&amp;DB=EPODOC&amp;locale=en_EP&amp;query=num+%3d+CN100999341</v>
          </cell>
        </row>
        <row r="41">
          <cell r="A41" t="str">
            <v>CN101049999A</v>
          </cell>
          <cell r="B41" t="str">
            <v>http://worldwide.espacenet.com/searchResults?compact=false&amp;page=0&amp;DB=EPODOC&amp;locale=en_EP&amp;query=num+%3d+CN101049999</v>
          </cell>
        </row>
        <row r="42">
          <cell r="A42" t="str">
            <v>CN101100323A</v>
          </cell>
          <cell r="B42" t="str">
            <v>http://worldwide.espacenet.com/searchResults?compact=false&amp;page=0&amp;DB=EPODOC&amp;locale=en_EP&amp;query=num+%3d+CN101100323</v>
          </cell>
        </row>
        <row r="43">
          <cell r="A43" t="str">
            <v>CN101100324A</v>
          </cell>
          <cell r="B43" t="str">
            <v>http://worldwide.espacenet.com/searchResults?compact=false&amp;page=0&amp;DB=EPODOC&amp;locale=en_EP&amp;query=num+%3d+CN101100324</v>
          </cell>
        </row>
        <row r="44">
          <cell r="A44" t="str">
            <v>CN101117246A</v>
          </cell>
          <cell r="B44" t="str">
            <v>http://worldwide.espacenet.com/searchResults?compact=false&amp;page=0&amp;DB=EPODOC&amp;locale=en_EP&amp;query=num+%3d+CN101117246</v>
          </cell>
        </row>
        <row r="45">
          <cell r="A45" t="str">
            <v>CN101143754A</v>
          </cell>
          <cell r="B45" t="str">
            <v>http://worldwide.espacenet.com/searchResults?compact=false&amp;page=0&amp;DB=EPODOC&amp;locale=en_EP&amp;query=num+%3d+CN101143754</v>
          </cell>
        </row>
        <row r="46">
          <cell r="A46" t="str">
            <v>CN101158522A</v>
          </cell>
          <cell r="B46" t="str">
            <v>http://worldwide.espacenet.com/searchResults?compact=false&amp;page=0&amp;DB=EPODOC&amp;locale=en_EP&amp;query=num+%3d+CN101158522</v>
          </cell>
        </row>
        <row r="47">
          <cell r="A47" t="str">
            <v>CN101162110A</v>
          </cell>
          <cell r="B47" t="str">
            <v>http://worldwide.espacenet.com/searchResults?compact=false&amp;page=0&amp;DB=EPODOC&amp;locale=en_EP&amp;query=num+%3d+CN101162110</v>
          </cell>
        </row>
        <row r="48">
          <cell r="A48" t="str">
            <v>CN101186348A</v>
          </cell>
          <cell r="B48" t="str">
            <v>http://worldwide.espacenet.com/searchResults?compact=false&amp;page=0&amp;DB=EPODOC&amp;locale=en_EP&amp;query=num+%3d+CN101186348</v>
          </cell>
        </row>
        <row r="49">
          <cell r="A49" t="str">
            <v>CN101205087A</v>
          </cell>
          <cell r="B49" t="str">
            <v>http://worldwide.espacenet.com/searchResults?compact=false&amp;page=0&amp;DB=EPODOC&amp;locale=en_EP&amp;query=num+%3d+CN101205087</v>
          </cell>
        </row>
        <row r="50">
          <cell r="A50" t="str">
            <v>CN101205868A</v>
          </cell>
          <cell r="B50" t="str">
            <v>http://worldwide.espacenet.com/searchResults?compact=false&amp;page=0&amp;DB=EPODOC&amp;locale=en_EP&amp;query=num+%3d+CN101205868</v>
          </cell>
        </row>
        <row r="51">
          <cell r="A51" t="str">
            <v>CN101210746A</v>
          </cell>
          <cell r="B51" t="str">
            <v>http://worldwide.espacenet.com/searchResults?compact=false&amp;page=0&amp;DB=EPODOC&amp;locale=en_EP&amp;query=num+%3d+CN101210746</v>
          </cell>
        </row>
        <row r="52">
          <cell r="A52" t="str">
            <v>CN101224913A</v>
          </cell>
          <cell r="B52" t="str">
            <v>http://worldwide.espacenet.com/searchResults?compact=false&amp;page=0&amp;DB=EPODOC&amp;locale=en_EP&amp;query=num+%3d+CN101224913</v>
          </cell>
        </row>
        <row r="53">
          <cell r="A53" t="str">
            <v>CN101244849B</v>
          </cell>
          <cell r="B53" t="str">
            <v>http://worldwide.espacenet.com/searchResults?compact=false&amp;page=0&amp;DB=EPODOC&amp;locale=en_EP&amp;query=num+%3d+CN101244849</v>
          </cell>
        </row>
        <row r="54">
          <cell r="A54" t="str">
            <v>CN101266077A</v>
          </cell>
          <cell r="B54" t="str">
            <v>http://worldwide.espacenet.com/searchResults?compact=false&amp;page=0&amp;DB=EPODOC&amp;locale=en_EP&amp;query=num+%3d+CN101266077</v>
          </cell>
        </row>
        <row r="55">
          <cell r="A55" t="str">
            <v>CN101306845B</v>
          </cell>
          <cell r="B55" t="str">
            <v>http://worldwide.espacenet.com/searchResults?compact=false&amp;page=0&amp;DB=EPODOC&amp;locale=en_EP&amp;query=num+%3d+CN101306845</v>
          </cell>
        </row>
        <row r="56">
          <cell r="A56" t="str">
            <v>CN101307957A</v>
          </cell>
          <cell r="B56" t="str">
            <v>http://worldwide.espacenet.com/searchResults?compact=false&amp;page=0&amp;DB=EPODOC&amp;locale=en_EP&amp;query=num+%3d+CN101307957</v>
          </cell>
        </row>
        <row r="57">
          <cell r="A57" t="str">
            <v>CN101319748A</v>
          </cell>
          <cell r="B57" t="str">
            <v>http://worldwide.espacenet.com/searchResults?compact=false&amp;page=0&amp;DB=EPODOC&amp;locale=en_EP&amp;query=num+%3d+CN101319748</v>
          </cell>
        </row>
        <row r="58">
          <cell r="A58" t="str">
            <v>CN101338736A</v>
          </cell>
          <cell r="B58" t="str">
            <v>http://worldwide.espacenet.com/searchResults?compact=false&amp;page=0&amp;DB=EPODOC&amp;locale=en_EP&amp;query=num+%3d+CN101338736</v>
          </cell>
        </row>
        <row r="59">
          <cell r="A59" t="str">
            <v>CN101344331A</v>
          </cell>
          <cell r="B59" t="str">
            <v>http://worldwide.espacenet.com/searchResults?compact=false&amp;page=0&amp;DB=EPODOC&amp;locale=en_EP&amp;query=num+%3d+CN101344331</v>
          </cell>
        </row>
        <row r="60">
          <cell r="A60" t="str">
            <v>CN101354193A</v>
          </cell>
          <cell r="B60" t="str">
            <v>http://worldwide.espacenet.com/searchResults?compact=false&amp;page=0&amp;DB=EPODOC&amp;locale=en_EP&amp;query=num+%3d+CN101354193</v>
          </cell>
        </row>
        <row r="61">
          <cell r="A61" t="str">
            <v>CN101381118A</v>
          </cell>
          <cell r="B61" t="str">
            <v>http://worldwide.espacenet.com/searchResults?compact=false&amp;page=0&amp;DB=EPODOC&amp;locale=en_EP&amp;query=num+%3d+CN101381118</v>
          </cell>
        </row>
        <row r="62">
          <cell r="A62" t="str">
            <v>CN101450820A</v>
          </cell>
          <cell r="B62" t="str">
            <v>http://worldwide.espacenet.com/searchResults?compact=false&amp;page=0&amp;DB=EPODOC&amp;locale=en_EP&amp;query=num+%3d+CN101450820</v>
          </cell>
        </row>
        <row r="63">
          <cell r="A63" t="str">
            <v>CN101475233B</v>
          </cell>
          <cell r="B63" t="str">
            <v>http://worldwide.espacenet.com/searchResults?compact=false&amp;page=0&amp;DB=EPODOC&amp;locale=en_EP&amp;query=num+%3d+CN101475233</v>
          </cell>
        </row>
        <row r="64">
          <cell r="A64" t="str">
            <v>CN101481154B</v>
          </cell>
          <cell r="B64" t="str">
            <v>http://worldwide.espacenet.com/searchResults?compact=false&amp;page=0&amp;DB=EPODOC&amp;locale=en_EP&amp;query=num+%3d+CN101481154</v>
          </cell>
        </row>
        <row r="65">
          <cell r="A65" t="str">
            <v>CN101530671A</v>
          </cell>
          <cell r="B65" t="str">
            <v>http://worldwide.espacenet.com/searchResults?compact=false&amp;page=0&amp;DB=EPODOC&amp;locale=en_EP&amp;query=num+%3d+CN101530671</v>
          </cell>
        </row>
        <row r="66">
          <cell r="A66" t="str">
            <v>CN101538070A</v>
          </cell>
          <cell r="B66" t="str">
            <v>http://worldwide.espacenet.com/searchResults?compact=false&amp;page=0&amp;DB=EPODOC&amp;locale=en_EP&amp;query=num+%3d+CN101538070</v>
          </cell>
        </row>
        <row r="67">
          <cell r="A67" t="str">
            <v>CN101544411A</v>
          </cell>
          <cell r="B67" t="str">
            <v>http://worldwide.espacenet.com/searchResults?compact=false&amp;page=0&amp;DB=EPODOC&amp;locale=en_EP&amp;query=num+%3d+CN101544411</v>
          </cell>
        </row>
        <row r="68">
          <cell r="A68" t="str">
            <v>CN101546032A</v>
          </cell>
          <cell r="B68" t="str">
            <v>http://worldwide.espacenet.com/searchResults?compact=false&amp;page=0&amp;DB=EPODOC&amp;locale=en_EP&amp;query=num+%3d+CN101546032</v>
          </cell>
        </row>
        <row r="69">
          <cell r="A69" t="str">
            <v>CN101559992A</v>
          </cell>
          <cell r="B69" t="str">
            <v>http://worldwide.espacenet.com/searchResults?compact=false&amp;page=0&amp;DB=EPODOC&amp;locale=en_EP&amp;query=num+%3d+CN101559992</v>
          </cell>
        </row>
        <row r="70">
          <cell r="A70" t="str">
            <v>CN101580286A</v>
          </cell>
          <cell r="B70" t="str">
            <v>http://worldwide.espacenet.com/searchResults?compact=false&amp;page=0&amp;DB=EPODOC&amp;locale=en_EP&amp;query=num+%3d+CN101580286</v>
          </cell>
        </row>
        <row r="71">
          <cell r="A71" t="str">
            <v>CN101591042B</v>
          </cell>
          <cell r="B71" t="str">
            <v>http://worldwide.espacenet.com/searchResults?compact=false&amp;page=0&amp;DB=EPODOC&amp;locale=en_EP&amp;query=num+%3d+CN101591042</v>
          </cell>
        </row>
        <row r="72">
          <cell r="A72" t="str">
            <v>CN101643248A</v>
          </cell>
          <cell r="B72" t="str">
            <v>http://worldwide.espacenet.com/searchResults?compact=false&amp;page=0&amp;DB=EPODOC&amp;locale=en_EP&amp;query=num+%3d+CN101643248</v>
          </cell>
        </row>
        <row r="73">
          <cell r="A73" t="str">
            <v>CN101648734A</v>
          </cell>
          <cell r="B73" t="str">
            <v>http://worldwide.espacenet.com/searchResults?compact=false&amp;page=0&amp;DB=EPODOC&amp;locale=en_EP&amp;query=num+%3d+CN101648734</v>
          </cell>
        </row>
        <row r="74">
          <cell r="A74" t="str">
            <v>CN101659452A</v>
          </cell>
          <cell r="B74" t="str">
            <v>http://worldwide.espacenet.com/searchResults?compact=false&amp;page=0&amp;DB=EPODOC&amp;locale=en_EP&amp;query=num+%3d+CN101659452</v>
          </cell>
        </row>
        <row r="75">
          <cell r="A75" t="str">
            <v>CN101665272A</v>
          </cell>
          <cell r="B75" t="str">
            <v>http://worldwide.espacenet.com/searchResults?compact=false&amp;page=0&amp;DB=EPODOC&amp;locale=en_EP&amp;query=num+%3d+CN101665272</v>
          </cell>
        </row>
        <row r="76">
          <cell r="A76" t="str">
            <v>CN101684768A</v>
          </cell>
          <cell r="B76" t="str">
            <v>http://worldwide.espacenet.com/searchResults?compact=false&amp;page=0&amp;DB=EPODOC&amp;locale=en_EP&amp;query=num+%3d+CN101684768</v>
          </cell>
        </row>
        <row r="77">
          <cell r="A77" t="str">
            <v>CN101704560A</v>
          </cell>
          <cell r="B77" t="str">
            <v>http://worldwide.espacenet.com/searchResults?compact=false&amp;page=0&amp;DB=EPODOC&amp;locale=en_EP&amp;query=num+%3d+CN101704560</v>
          </cell>
        </row>
        <row r="78">
          <cell r="A78" t="str">
            <v>CN101708871B</v>
          </cell>
          <cell r="B78" t="str">
            <v>http://worldwide.espacenet.com/searchResults?compact=false&amp;page=0&amp;DB=EPODOC&amp;locale=en_EP&amp;query=num+%3d+CN101708871</v>
          </cell>
        </row>
        <row r="79">
          <cell r="A79" t="str">
            <v>CN101767840A</v>
          </cell>
          <cell r="B79" t="str">
            <v>http://worldwide.espacenet.com/searchResults?compact=false&amp;page=0&amp;DB=EPODOC&amp;locale=en_EP&amp;query=num+%3d+CN101767840</v>
          </cell>
        </row>
        <row r="80">
          <cell r="A80" t="str">
            <v>CN101782075A</v>
          </cell>
          <cell r="B80" t="str">
            <v>http://worldwide.espacenet.com/searchResults?compact=false&amp;page=0&amp;DB=EPODOC&amp;locale=en_EP&amp;query=num+%3d+CN101782075</v>
          </cell>
        </row>
        <row r="81">
          <cell r="A81" t="str">
            <v>CN101792190A</v>
          </cell>
          <cell r="B81" t="str">
            <v>http://worldwide.espacenet.com/searchResults?compact=false&amp;page=0&amp;DB=EPODOC&amp;locale=en_EP&amp;query=num+%3d+CN101792190</v>
          </cell>
        </row>
        <row r="82">
          <cell r="A82" t="str">
            <v>CN101806445A</v>
          </cell>
          <cell r="B82" t="str">
            <v>http://worldwide.espacenet.com/searchResults?compact=false&amp;page=0&amp;DB=EPODOC&amp;locale=en_EP&amp;query=num+%3d+CN101806445</v>
          </cell>
        </row>
        <row r="83">
          <cell r="A83" t="str">
            <v>CN101811753A</v>
          </cell>
          <cell r="B83" t="str">
            <v>http://worldwide.espacenet.com/searchResults?compact=false&amp;page=0&amp;DB=EPODOC&amp;locale=en_EP&amp;query=num+%3d+CN101811753</v>
          </cell>
        </row>
        <row r="84">
          <cell r="A84" t="str">
            <v>CN101832216A</v>
          </cell>
          <cell r="B84" t="str">
            <v>http://worldwide.espacenet.com/searchResults?compact=false&amp;page=0&amp;DB=EPODOC&amp;locale=en_EP&amp;query=num+%3d+CN101832216</v>
          </cell>
        </row>
        <row r="85">
          <cell r="A85" t="str">
            <v>CN101838024A</v>
          </cell>
          <cell r="B85" t="str">
            <v>http://worldwide.espacenet.com/searchResults?compact=false&amp;page=0&amp;DB=EPODOC&amp;locale=en_EP&amp;query=num+%3d+CN101838024</v>
          </cell>
        </row>
        <row r="86">
          <cell r="A86" t="str">
            <v>CN101844821A</v>
          </cell>
          <cell r="B86" t="str">
            <v>http://worldwide.espacenet.com/searchResults?compact=false&amp;page=0&amp;DB=EPODOC&amp;locale=en_EP&amp;query=num+%3d+CN101844821</v>
          </cell>
        </row>
        <row r="87">
          <cell r="A87" t="str">
            <v>CN101863527A</v>
          </cell>
          <cell r="B87" t="str">
            <v>http://worldwide.espacenet.com/searchResults?compact=false&amp;page=0&amp;DB=EPODOC&amp;locale=en_EP&amp;query=num+%3d+CN101863527</v>
          </cell>
        </row>
        <row r="88">
          <cell r="A88" t="str">
            <v>CN101870503A</v>
          </cell>
          <cell r="B88" t="str">
            <v>http://worldwide.espacenet.com/searchResults?compact=false&amp;page=0&amp;DB=EPODOC&amp;locale=en_EP&amp;query=num+%3d+CN101870503</v>
          </cell>
        </row>
        <row r="89">
          <cell r="A89" t="str">
            <v>CN101880069A</v>
          </cell>
          <cell r="B89" t="str">
            <v>http://worldwide.espacenet.com/searchResults?compact=false&amp;page=0&amp;DB=EPODOC&amp;locale=en_EP&amp;query=num+%3d+CN101880069</v>
          </cell>
        </row>
        <row r="90">
          <cell r="A90" t="str">
            <v>CN101885515A</v>
          </cell>
          <cell r="B90" t="str">
            <v>http://worldwide.espacenet.com/searchResults?compact=false&amp;page=0&amp;DB=EPODOC&amp;locale=en_EP&amp;query=num+%3d+CN101885515</v>
          </cell>
        </row>
        <row r="91">
          <cell r="A91" t="str">
            <v>CN101891267A</v>
          </cell>
          <cell r="B91" t="str">
            <v>http://worldwide.espacenet.com/searchResults?compact=false&amp;page=0&amp;DB=EPODOC&amp;locale=en_EP&amp;query=num+%3d+CN101891267</v>
          </cell>
        </row>
        <row r="92">
          <cell r="A92" t="str">
            <v>CN101892491A</v>
          </cell>
          <cell r="B92" t="str">
            <v>http://worldwide.espacenet.com/searchResults?compact=false&amp;page=0&amp;DB=EPODOC&amp;locale=en_EP&amp;query=num+%3d+CN101892491</v>
          </cell>
        </row>
        <row r="93">
          <cell r="A93" t="str">
            <v>CN1087065A</v>
          </cell>
          <cell r="B93" t="str">
            <v>http://worldwide.espacenet.com/searchResults?compact=false&amp;page=0&amp;DB=EPODOC&amp;locale=en_EP&amp;query=num+%3d+CN1087065</v>
          </cell>
        </row>
        <row r="94">
          <cell r="A94" t="str">
            <v>CN1117702C</v>
          </cell>
          <cell r="B94" t="str">
            <v>http://worldwide.espacenet.com/searchResults?compact=false&amp;page=0&amp;DB=EPODOC&amp;locale=en_EP&amp;query=num+%3d+CN1117702</v>
          </cell>
        </row>
        <row r="95">
          <cell r="A95" t="str">
            <v>CN1125197A</v>
          </cell>
          <cell r="B95" t="str">
            <v>http://worldwide.espacenet.com/searchResults?compact=false&amp;page=0&amp;DB=EPODOC&amp;locale=en_EP&amp;query=num+%3d+CN1125197</v>
          </cell>
        </row>
        <row r="96">
          <cell r="A96" t="str">
            <v>CN1125692A</v>
          </cell>
          <cell r="B96" t="str">
            <v>http://worldwide.espacenet.com/searchResults?compact=false&amp;page=0&amp;DB=EPODOC&amp;locale=en_EP&amp;query=num+%3d+CN1125692</v>
          </cell>
        </row>
        <row r="97">
          <cell r="A97" t="str">
            <v>CN1234491A</v>
          </cell>
          <cell r="B97" t="str">
            <v>http://worldwide.espacenet.com/searchResults?compact=false&amp;page=0&amp;DB=EPODOC&amp;locale=en_EP&amp;query=num+%3d+CN1234491</v>
          </cell>
        </row>
        <row r="98">
          <cell r="A98" t="str">
            <v>CN1270928A</v>
          </cell>
          <cell r="B98" t="str">
            <v>http://worldwide.espacenet.com/searchResults?compact=false&amp;page=0&amp;DB=EPODOC&amp;locale=en_EP&amp;query=num+%3d+CN1270928</v>
          </cell>
        </row>
        <row r="99">
          <cell r="A99" t="str">
            <v>CN1277155A</v>
          </cell>
          <cell r="B99" t="str">
            <v>http://worldwide.espacenet.com/searchResults?compact=false&amp;page=0&amp;DB=EPODOC&amp;locale=en_EP&amp;query=num+%3d+CN1277155</v>
          </cell>
        </row>
        <row r="100">
          <cell r="A100" t="str">
            <v>CN1295979A</v>
          </cell>
          <cell r="B100" t="str">
            <v>http://worldwide.espacenet.com/searchResults?compact=false&amp;page=0&amp;DB=EPODOC&amp;locale=en_EP&amp;query=num+%3d+CN1295979</v>
          </cell>
        </row>
        <row r="101">
          <cell r="A101" t="str">
            <v>CN1300005C</v>
          </cell>
          <cell r="B101" t="str">
            <v>http://worldwide.espacenet.com/searchResults?compact=false&amp;page=0&amp;DB=EPODOC&amp;locale=en_EP&amp;query=num+%3d+CN1300005</v>
          </cell>
        </row>
        <row r="102">
          <cell r="A102" t="str">
            <v>CN1312451A</v>
          </cell>
          <cell r="B102" t="str">
            <v>http://worldwide.espacenet.com/searchResults?compact=false&amp;page=0&amp;DB=EPODOC&amp;locale=en_EP&amp;query=num+%3d+CN1312451</v>
          </cell>
        </row>
        <row r="103">
          <cell r="A103" t="str">
            <v>CN1314569A</v>
          </cell>
          <cell r="B103" t="str">
            <v>http://worldwide.espacenet.com/searchResults?compact=false&amp;page=0&amp;DB=EPODOC&amp;locale=en_EP&amp;query=num+%3d+CN1314569</v>
          </cell>
        </row>
        <row r="104">
          <cell r="A104" t="str">
            <v>CN1317198C</v>
          </cell>
          <cell r="B104" t="str">
            <v>http://worldwide.espacenet.com/searchResults?compact=false&amp;page=0&amp;DB=EPODOC&amp;locale=en_EP&amp;query=num+%3d+CN1317198</v>
          </cell>
        </row>
        <row r="105">
          <cell r="A105" t="str">
            <v>CN1323032C</v>
          </cell>
          <cell r="B105" t="str">
            <v>http://worldwide.espacenet.com/searchResults?compact=false&amp;page=0&amp;DB=EPODOC&amp;locale=en_EP&amp;query=num+%3d+CN1323032</v>
          </cell>
        </row>
        <row r="106">
          <cell r="A106" t="str">
            <v>CN1336332A</v>
          </cell>
          <cell r="B106" t="str">
            <v>http://worldwide.espacenet.com/searchResults?compact=false&amp;page=0&amp;DB=EPODOC&amp;locale=en_EP&amp;query=num+%3d+CN1336332</v>
          </cell>
        </row>
        <row r="107">
          <cell r="A107" t="str">
            <v>CN1417132A</v>
          </cell>
          <cell r="B107" t="str">
            <v>http://worldwide.espacenet.com/searchResults?compact=false&amp;page=0&amp;DB=EPODOC&amp;locale=en_EP&amp;query=num+%3d+CN1417132</v>
          </cell>
        </row>
        <row r="108">
          <cell r="A108" t="str">
            <v>CN1422811A</v>
          </cell>
          <cell r="B108" t="str">
            <v>http://worldwide.espacenet.com/searchResults?compact=false&amp;page=0&amp;DB=EPODOC&amp;locale=en_EP&amp;query=num+%3d+CN1422811</v>
          </cell>
        </row>
        <row r="109">
          <cell r="A109" t="str">
            <v>CN1435938A</v>
          </cell>
          <cell r="B109" t="str">
            <v>http://worldwide.espacenet.com/searchResults?compact=false&amp;page=0&amp;DB=EPODOC&amp;locale=en_EP&amp;query=num+%3d+CN1435938</v>
          </cell>
        </row>
        <row r="110">
          <cell r="A110" t="str">
            <v>CN1443996A</v>
          </cell>
          <cell r="B110" t="str">
            <v>http://worldwide.espacenet.com/searchResults?compact=false&amp;page=0&amp;DB=EPODOC&amp;locale=en_EP&amp;query=num+%3d+CN1443996</v>
          </cell>
        </row>
        <row r="111">
          <cell r="A111" t="str">
            <v>CN1485279A</v>
          </cell>
          <cell r="B111" t="str">
            <v>http://worldwide.espacenet.com/searchResults?compact=false&amp;page=0&amp;DB=EPODOC&amp;locale=en_EP&amp;query=num+%3d+CN1485279</v>
          </cell>
        </row>
        <row r="112">
          <cell r="A112" t="str">
            <v>CN1498854A</v>
          </cell>
          <cell r="B112" t="str">
            <v>http://worldwide.espacenet.com/searchResults?compact=false&amp;page=0&amp;DB=EPODOC&amp;locale=en_EP&amp;query=num+%3d+CN1498854</v>
          </cell>
        </row>
        <row r="113">
          <cell r="A113" t="str">
            <v>CN1530332A</v>
          </cell>
          <cell r="B113" t="str">
            <v>http://worldwide.espacenet.com/searchResults?compact=false&amp;page=0&amp;DB=EPODOC&amp;locale=en_EP&amp;query=num+%3d+CN1530332</v>
          </cell>
        </row>
        <row r="114">
          <cell r="A114" t="str">
            <v>CN1569651A</v>
          </cell>
          <cell r="B114" t="str">
            <v>http://worldwide.espacenet.com/searchResults?compact=false&amp;page=0&amp;DB=EPODOC&amp;locale=en_EP&amp;query=num+%3d+CN1569651</v>
          </cell>
        </row>
        <row r="115">
          <cell r="A115" t="str">
            <v>CN1569653A</v>
          </cell>
          <cell r="B115" t="str">
            <v>http://worldwide.espacenet.com/searchResults?compact=false&amp;page=0&amp;DB=EPODOC&amp;locale=en_EP&amp;query=num+%3d+CN1569653</v>
          </cell>
        </row>
        <row r="116">
          <cell r="A116" t="str">
            <v>CN1583584A</v>
          </cell>
          <cell r="B116" t="str">
            <v>http://worldwide.espacenet.com/searchResults?compact=false&amp;page=0&amp;DB=EPODOC&amp;locale=en_EP&amp;query=num+%3d+CN1583584</v>
          </cell>
        </row>
        <row r="117">
          <cell r="A117" t="str">
            <v>CN1584440A</v>
          </cell>
          <cell r="B117" t="str">
            <v>http://worldwide.espacenet.com/searchResults?compact=false&amp;page=0&amp;DB=EPODOC&amp;locale=en_EP&amp;query=num+%3d+CN1584440</v>
          </cell>
        </row>
        <row r="118">
          <cell r="A118" t="str">
            <v>CN1587079A</v>
          </cell>
          <cell r="B118" t="str">
            <v>http://worldwide.espacenet.com/searchResults?compact=false&amp;page=0&amp;DB=EPODOC&amp;locale=en_EP&amp;query=num+%3d+CN1587079</v>
          </cell>
        </row>
        <row r="119">
          <cell r="A119" t="str">
            <v>CN1623915A</v>
          </cell>
          <cell r="B119" t="str">
            <v>http://worldwide.espacenet.com/searchResults?compact=false&amp;page=0&amp;DB=EPODOC&amp;locale=en_EP&amp;query=num+%3d+CN1623915</v>
          </cell>
        </row>
        <row r="120">
          <cell r="A120" t="str">
            <v>CN1721694A</v>
          </cell>
          <cell r="B120" t="str">
            <v>http://worldwide.espacenet.com/searchResults?compact=false&amp;page=0&amp;DB=EPODOC&amp;locale=en_EP&amp;query=num+%3d+CN1721694</v>
          </cell>
        </row>
        <row r="121">
          <cell r="A121" t="str">
            <v>CN1792826A</v>
          </cell>
          <cell r="B121" t="str">
            <v>http://worldwide.espacenet.com/searchResults?compact=false&amp;page=0&amp;DB=EPODOC&amp;locale=en_EP&amp;query=num+%3d+CN1792826</v>
          </cell>
        </row>
        <row r="122">
          <cell r="A122" t="str">
            <v>CN1830816A</v>
          </cell>
          <cell r="B122" t="str">
            <v>http://worldwide.espacenet.com/searchResults?compact=false&amp;page=0&amp;DB=EPODOC&amp;locale=en_EP&amp;query=num+%3d+CN1830816</v>
          </cell>
        </row>
        <row r="123">
          <cell r="A123" t="str">
            <v>CN1830820A</v>
          </cell>
          <cell r="B123" t="str">
            <v>http://worldwide.espacenet.com/searchResults?compact=false&amp;page=0&amp;DB=EPODOC&amp;locale=en_EP&amp;query=num+%3d+CN1830820</v>
          </cell>
        </row>
        <row r="124">
          <cell r="A124" t="str">
            <v>CN1850635A</v>
          </cell>
          <cell r="B124" t="str">
            <v>http://worldwide.espacenet.com/searchResults?compact=false&amp;page=0&amp;DB=EPODOC&amp;locale=en_EP&amp;query=num+%3d+CN1850635</v>
          </cell>
        </row>
        <row r="125">
          <cell r="A125" t="str">
            <v>CN1865164A</v>
          </cell>
          <cell r="B125" t="str">
            <v>http://worldwide.espacenet.com/searchResults?compact=false&amp;page=0&amp;DB=EPODOC&amp;locale=en_EP&amp;query=num+%3d+CN1865164</v>
          </cell>
        </row>
        <row r="126">
          <cell r="A126" t="str">
            <v>CN1868902A</v>
          </cell>
          <cell r="B126" t="str">
            <v>http://worldwide.espacenet.com/searchResults?compact=false&amp;page=0&amp;DB=EPODOC&amp;locale=en_EP&amp;query=num+%3d+CN1868902</v>
          </cell>
        </row>
        <row r="127">
          <cell r="A127" t="str">
            <v>CN1948170A</v>
          </cell>
          <cell r="B127" t="str">
            <v>http://worldwide.espacenet.com/searchResults?compact=false&amp;page=0&amp;DB=EPODOC&amp;locale=en_EP&amp;query=num+%3d+CN1948170</v>
          </cell>
        </row>
        <row r="128">
          <cell r="A128" t="str">
            <v>CN1966412A</v>
          </cell>
          <cell r="B128" t="str">
            <v>http://worldwide.espacenet.com/searchResults?compact=false&amp;page=0&amp;DB=EPODOC&amp;locale=en_EP&amp;query=num+%3d+CN1966412</v>
          </cell>
        </row>
        <row r="129">
          <cell r="A129" t="str">
            <v>CN200949059Y</v>
          </cell>
          <cell r="B129" t="str">
            <v>http://worldwide.espacenet.com/searchResults?compact=false&amp;page=0&amp;DB=EPODOC&amp;locale=en_EP&amp;query=num+%3d+CN200949059</v>
          </cell>
        </row>
        <row r="130">
          <cell r="A130" t="str">
            <v>CN200964358Y</v>
          </cell>
          <cell r="B130" t="str">
            <v>http://worldwide.espacenet.com/searchResults?compact=false&amp;page=0&amp;DB=EPODOC&amp;locale=en_EP&amp;query=num+%3d+CN200964358</v>
          </cell>
        </row>
        <row r="131">
          <cell r="A131" t="str">
            <v>CN200986328Y</v>
          </cell>
          <cell r="B131" t="str">
            <v>http://worldwide.espacenet.com/searchResults?compact=false&amp;page=0&amp;DB=EPODOC&amp;locale=en_EP&amp;query=num+%3d+CN200986328</v>
          </cell>
        </row>
        <row r="132">
          <cell r="A132" t="str">
            <v>CN200988781Y</v>
          </cell>
          <cell r="B132" t="str">
            <v>http://worldwide.espacenet.com/searchResults?compact=false&amp;page=0&amp;DB=EPODOC&amp;locale=en_EP&amp;query=num+%3d+CN200988781</v>
          </cell>
        </row>
        <row r="133">
          <cell r="A133" t="str">
            <v>CN201003869Y</v>
          </cell>
          <cell r="B133" t="str">
            <v>http://worldwide.espacenet.com/searchResults?compact=false&amp;page=0&amp;DB=EPODOC&amp;locale=en_EP&amp;query=num+%3d+CN201003869</v>
          </cell>
        </row>
        <row r="134">
          <cell r="A134" t="str">
            <v>CN201014784Y</v>
          </cell>
          <cell r="B134" t="str">
            <v>http://worldwide.espacenet.com/searchResults?compact=false&amp;page=0&amp;DB=EPODOC&amp;locale=en_EP&amp;query=num+%3d+CN201014784</v>
          </cell>
        </row>
        <row r="135">
          <cell r="A135" t="str">
            <v>CN201014791Y</v>
          </cell>
          <cell r="B135" t="str">
            <v>http://worldwide.espacenet.com/searchResults?compact=false&amp;page=0&amp;DB=EPODOC&amp;locale=en_EP&amp;query=num+%3d+CN201014791</v>
          </cell>
        </row>
        <row r="136">
          <cell r="A136" t="str">
            <v>CN201033743Y</v>
          </cell>
          <cell r="B136" t="str">
            <v>http://worldwide.espacenet.com/searchResults?compact=false&amp;page=0&amp;DB=EPODOC&amp;locale=en_EP&amp;query=num+%3d+CN201033743</v>
          </cell>
        </row>
        <row r="137">
          <cell r="A137" t="str">
            <v>CN201033745Y</v>
          </cell>
          <cell r="B137" t="str">
            <v>http://worldwide.espacenet.com/searchResults?compact=false&amp;page=0&amp;DB=EPODOC&amp;locale=en_EP&amp;query=num+%3d+CN201033745</v>
          </cell>
        </row>
        <row r="138">
          <cell r="A138" t="str">
            <v>CN201072250Y</v>
          </cell>
          <cell r="B138" t="str">
            <v>http://worldwide.espacenet.com/searchResults?compact=false&amp;page=0&amp;DB=EPODOC&amp;locale=en_EP&amp;query=num+%3d+CN201072250</v>
          </cell>
        </row>
        <row r="139">
          <cell r="A139" t="str">
            <v>CN201082868Y</v>
          </cell>
          <cell r="B139" t="str">
            <v>http://worldwide.espacenet.com/searchResults?compact=false&amp;page=0&amp;DB=EPODOC&amp;locale=en_EP&amp;query=num+%3d+CN201082868</v>
          </cell>
        </row>
        <row r="140">
          <cell r="A140" t="str">
            <v>CN201122006Y</v>
          </cell>
          <cell r="B140" t="str">
            <v>http://worldwide.espacenet.com/searchResults?compact=false&amp;page=0&amp;DB=EPODOC&amp;locale=en_EP&amp;query=num+%3d+CN201122006</v>
          </cell>
        </row>
        <row r="141">
          <cell r="A141" t="str">
            <v>CN201136800Y</v>
          </cell>
          <cell r="B141" t="str">
            <v>http://worldwide.espacenet.com/searchResults?compact=false&amp;page=0&amp;DB=EPODOC&amp;locale=en_EP&amp;query=num+%3d+CN201136800</v>
          </cell>
        </row>
        <row r="142">
          <cell r="A142" t="str">
            <v>CN201201906Y</v>
          </cell>
          <cell r="B142" t="str">
            <v>http://worldwide.espacenet.com/searchResults?compact=false&amp;page=0&amp;DB=EPODOC&amp;locale=en_EP&amp;query=num+%3d+CN201201906</v>
          </cell>
        </row>
        <row r="143">
          <cell r="A143" t="str">
            <v>CN201212020Y</v>
          </cell>
          <cell r="B143" t="str">
            <v>http://worldwide.espacenet.com/searchResults?compact=false&amp;page=0&amp;DB=EPODOC&amp;locale=en_EP&amp;query=num+%3d+CN201212020</v>
          </cell>
        </row>
        <row r="144">
          <cell r="A144" t="str">
            <v>CN201288072Y</v>
          </cell>
          <cell r="B144" t="str">
            <v>http://worldwide.espacenet.com/searchResults?compact=false&amp;page=0&amp;DB=EPODOC&amp;locale=en_EP&amp;query=num+%3d+CN201288072</v>
          </cell>
        </row>
        <row r="145">
          <cell r="A145" t="str">
            <v>CN201302310Y</v>
          </cell>
          <cell r="B145" t="str">
            <v>http://worldwide.espacenet.com/searchResults?compact=false&amp;page=0&amp;DB=EPODOC&amp;locale=en_EP&amp;query=num+%3d+CN201302310</v>
          </cell>
        </row>
        <row r="146">
          <cell r="A146" t="str">
            <v>CN201309841Y</v>
          </cell>
          <cell r="B146" t="str">
            <v>http://worldwide.espacenet.com/searchResults?compact=false&amp;page=0&amp;DB=EPODOC&amp;locale=en_EP&amp;query=num+%3d+CN201309841</v>
          </cell>
        </row>
        <row r="147">
          <cell r="A147" t="str">
            <v>CN201358174Y</v>
          </cell>
          <cell r="B147" t="str">
            <v>http://worldwide.espacenet.com/searchResults?compact=false&amp;page=0&amp;DB=EPODOC&amp;locale=en_EP&amp;query=num+%3d+CN201358174</v>
          </cell>
        </row>
        <row r="148">
          <cell r="A148" t="str">
            <v>CN201381234Y</v>
          </cell>
          <cell r="B148" t="str">
            <v>http://worldwide.espacenet.com/searchResults?compact=false&amp;page=0&amp;DB=EPODOC&amp;locale=en_EP&amp;query=num+%3d+CN201381234</v>
          </cell>
        </row>
        <row r="149">
          <cell r="A149" t="str">
            <v>CN201395521Y</v>
          </cell>
          <cell r="B149" t="str">
            <v>http://worldwide.espacenet.com/searchResults?compact=false&amp;page=0&amp;DB=EPODOC&amp;locale=en_EP&amp;query=num+%3d+CN201395521</v>
          </cell>
        </row>
        <row r="150">
          <cell r="A150" t="str">
            <v>CN201411383Y</v>
          </cell>
          <cell r="B150" t="str">
            <v>http://worldwide.espacenet.com/searchResults?compact=false&amp;page=0&amp;DB=EPODOC&amp;locale=en_EP&amp;query=num+%3d+CN201411383</v>
          </cell>
        </row>
        <row r="151">
          <cell r="A151" t="str">
            <v>CN201415951Y</v>
          </cell>
          <cell r="B151" t="str">
            <v>http://worldwide.espacenet.com/searchResults?compact=false&amp;page=0&amp;DB=EPODOC&amp;locale=en_EP&amp;query=num+%3d+CN201415951</v>
          </cell>
        </row>
        <row r="152">
          <cell r="A152" t="str">
            <v>CN2063515U</v>
          </cell>
          <cell r="B152" t="str">
            <v>http://worldwide.espacenet.com/searchResults?compact=false&amp;page=0&amp;DB=EPODOC&amp;locale=en_EP&amp;query=num+%3d+CN2063515</v>
          </cell>
        </row>
        <row r="153">
          <cell r="A153" t="str">
            <v>CN2069852U</v>
          </cell>
          <cell r="B153" t="str">
            <v>http://worldwide.espacenet.com/searchResults?compact=false&amp;page=0&amp;DB=EPODOC&amp;locale=en_EP&amp;query=num+%3d+CN2069852</v>
          </cell>
        </row>
        <row r="154">
          <cell r="A154" t="str">
            <v>CN2084932U</v>
          </cell>
          <cell r="B154" t="str">
            <v>http://worldwide.espacenet.com/searchResults?compact=false&amp;page=0&amp;DB=EPODOC&amp;locale=en_EP&amp;query=num+%3d+CN2084932</v>
          </cell>
        </row>
        <row r="155">
          <cell r="A155" t="str">
            <v>CN2091431U</v>
          </cell>
          <cell r="B155" t="str">
            <v>http://worldwide.espacenet.com/searchResults?compact=false&amp;page=0&amp;DB=EPODOC&amp;locale=en_EP&amp;query=num+%3d+CN2091431</v>
          </cell>
        </row>
        <row r="156">
          <cell r="A156" t="str">
            <v>CN2094547U</v>
          </cell>
          <cell r="B156" t="str">
            <v>http://worldwide.espacenet.com/searchResults?compact=false&amp;page=0&amp;DB=EPODOC&amp;locale=en_EP&amp;query=num+%3d+CN2094547</v>
          </cell>
        </row>
        <row r="157">
          <cell r="A157" t="str">
            <v>CN2112628U</v>
          </cell>
          <cell r="B157" t="str">
            <v>http://worldwide.espacenet.com/searchResults?compact=false&amp;page=0&amp;DB=EPODOC&amp;locale=en_EP&amp;query=num+%3d+CN2112628</v>
          </cell>
        </row>
        <row r="158">
          <cell r="A158" t="str">
            <v>CN2118069U</v>
          </cell>
          <cell r="B158" t="str">
            <v>http://worldwide.espacenet.com/searchResults?compact=false&amp;page=0&amp;DB=EPODOC&amp;locale=en_EP&amp;query=num+%3d+CN2118069</v>
          </cell>
        </row>
        <row r="159">
          <cell r="A159" t="str">
            <v>CN2129760Y</v>
          </cell>
          <cell r="B159" t="str">
            <v>http://worldwide.espacenet.com/searchResults?compact=false&amp;page=0&amp;DB=EPODOC&amp;locale=en_EP&amp;query=num+%3d+CN2129760</v>
          </cell>
        </row>
        <row r="160">
          <cell r="A160" t="str">
            <v>CN2139574Y</v>
          </cell>
          <cell r="B160" t="str">
            <v>http://worldwide.espacenet.com/searchResults?compact=false&amp;page=0&amp;DB=EPODOC&amp;locale=en_EP&amp;query=num+%3d+CN2139574</v>
          </cell>
        </row>
        <row r="161">
          <cell r="A161" t="str">
            <v>CN2144649Y</v>
          </cell>
          <cell r="B161" t="str">
            <v>http://worldwide.espacenet.com/searchResults?compact=false&amp;page=0&amp;DB=EPODOC&amp;locale=en_EP&amp;query=num+%3d+CN2144649</v>
          </cell>
        </row>
        <row r="162">
          <cell r="A162" t="str">
            <v>CN2148072Y</v>
          </cell>
          <cell r="B162" t="str">
            <v>http://worldwide.espacenet.com/searchResults?compact=false&amp;page=0&amp;DB=EPODOC&amp;locale=en_EP&amp;query=num+%3d+CN2148072</v>
          </cell>
        </row>
        <row r="163">
          <cell r="A163" t="str">
            <v>CN2152788U</v>
          </cell>
          <cell r="B163" t="str">
            <v>http://worldwide.espacenet.com/searchResults?compact=false&amp;page=0&amp;DB=EPODOC&amp;locale=en_EP&amp;query=num+%3d+CN2152788</v>
          </cell>
        </row>
        <row r="164">
          <cell r="A164" t="str">
            <v>CN2152790Y</v>
          </cell>
          <cell r="B164" t="str">
            <v>http://worldwide.espacenet.com/searchResults?compact=false&amp;page=0&amp;DB=EPODOC&amp;locale=en_EP&amp;query=num+%3d+CN2152790</v>
          </cell>
        </row>
        <row r="165">
          <cell r="A165" t="str">
            <v>CN2163806Y</v>
          </cell>
          <cell r="B165" t="str">
            <v>http://worldwide.espacenet.com/searchResults?compact=false&amp;page=0&amp;DB=EPODOC&amp;locale=en_EP&amp;query=num+%3d+CN2163806</v>
          </cell>
        </row>
        <row r="166">
          <cell r="A166" t="str">
            <v>CN2171594Y</v>
          </cell>
          <cell r="B166" t="str">
            <v>http://worldwide.espacenet.com/searchResults?compact=false&amp;page=0&amp;DB=EPODOC&amp;locale=en_EP&amp;query=num+%3d+CN2171594</v>
          </cell>
        </row>
        <row r="167">
          <cell r="A167" t="str">
            <v>CN2199188Y</v>
          </cell>
          <cell r="B167" t="str">
            <v>http://worldwide.espacenet.com/searchResults?compact=false&amp;page=0&amp;DB=EPODOC&amp;locale=en_EP&amp;query=num+%3d+CN2199188</v>
          </cell>
        </row>
        <row r="168">
          <cell r="A168" t="str">
            <v>CN2207380Y</v>
          </cell>
          <cell r="B168" t="str">
            <v>http://worldwide.espacenet.com/searchResults?compact=false&amp;page=0&amp;DB=EPODOC&amp;locale=en_EP&amp;query=num+%3d+CN2207380</v>
          </cell>
        </row>
        <row r="169">
          <cell r="A169" t="str">
            <v>CN2219290Y</v>
          </cell>
          <cell r="B169" t="str">
            <v>http://worldwide.espacenet.com/searchResults?compact=false&amp;page=0&amp;DB=EPODOC&amp;locale=en_EP&amp;query=num+%3d+CN2219290</v>
          </cell>
        </row>
        <row r="170">
          <cell r="A170" t="str">
            <v>CN2232916Y</v>
          </cell>
          <cell r="B170" t="str">
            <v>http://worldwide.espacenet.com/searchResults?compact=false&amp;page=0&amp;DB=EPODOC&amp;locale=en_EP&amp;query=num+%3d+CN2232916</v>
          </cell>
        </row>
        <row r="171">
          <cell r="A171" t="str">
            <v>CN2250946Y</v>
          </cell>
          <cell r="B171" t="str">
            <v>http://worldwide.espacenet.com/searchResults?compact=false&amp;page=0&amp;DB=EPODOC&amp;locale=en_EP&amp;query=num+%3d+CN2250946</v>
          </cell>
        </row>
        <row r="172">
          <cell r="A172" t="str">
            <v>CN2283647Y</v>
          </cell>
          <cell r="B172" t="str">
            <v>http://worldwide.espacenet.com/searchResults?compact=false&amp;page=0&amp;DB=EPODOC&amp;locale=en_EP&amp;query=num+%3d+CN2283647</v>
          </cell>
        </row>
        <row r="173">
          <cell r="A173" t="str">
            <v>CN2335955Y</v>
          </cell>
          <cell r="B173" t="str">
            <v>http://worldwide.espacenet.com/searchResults?compact=false&amp;page=0&amp;DB=EPODOC&amp;locale=en_EP&amp;query=num+%3d+CN2335955</v>
          </cell>
        </row>
        <row r="174">
          <cell r="A174" t="str">
            <v>CN2339567Y</v>
          </cell>
          <cell r="B174" t="str">
            <v>http://worldwide.espacenet.com/searchResults?compact=false&amp;page=0&amp;DB=EPODOC&amp;locale=en_EP&amp;query=num+%3d+CN2339567</v>
          </cell>
        </row>
        <row r="175">
          <cell r="A175" t="str">
            <v>CN2358405Y</v>
          </cell>
          <cell r="B175" t="str">
            <v>http://worldwide.espacenet.com/searchResults?compact=false&amp;page=0&amp;DB=EPODOC&amp;locale=en_EP&amp;query=num+%3d+CN2358405</v>
          </cell>
        </row>
        <row r="176">
          <cell r="A176" t="str">
            <v>CN2360802Y</v>
          </cell>
          <cell r="B176" t="str">
            <v>http://worldwide.espacenet.com/searchResults?compact=false&amp;page=0&amp;DB=EPODOC&amp;locale=en_EP&amp;query=num+%3d+CN2360802</v>
          </cell>
        </row>
        <row r="177">
          <cell r="A177" t="str">
            <v>CN2367601Y</v>
          </cell>
          <cell r="B177" t="str">
            <v>http://worldwide.espacenet.com/searchResults?compact=false&amp;page=0&amp;DB=EPODOC&amp;locale=en_EP&amp;query=num+%3d+CN2367601</v>
          </cell>
        </row>
        <row r="178">
          <cell r="A178" t="str">
            <v>CN2367976Y</v>
          </cell>
          <cell r="B178" t="str">
            <v>http://worldwide.espacenet.com/searchResults?compact=false&amp;page=0&amp;DB=EPODOC&amp;locale=en_EP&amp;query=num+%3d+CN2367976</v>
          </cell>
        </row>
        <row r="179">
          <cell r="A179" t="str">
            <v>CN2378384Y</v>
          </cell>
          <cell r="B179" t="str">
            <v>http://worldwide.espacenet.com/searchResults?compact=false&amp;page=0&amp;DB=EPODOC&amp;locale=en_EP&amp;query=num+%3d+CN2378384</v>
          </cell>
        </row>
        <row r="180">
          <cell r="A180" t="str">
            <v>CN2380870Y</v>
          </cell>
          <cell r="B180" t="str">
            <v>http://worldwide.espacenet.com/searchResults?compact=false&amp;page=0&amp;DB=EPODOC&amp;locale=en_EP&amp;query=num+%3d+CN2380870</v>
          </cell>
        </row>
        <row r="181">
          <cell r="A181" t="str">
            <v>CN2386456Y</v>
          </cell>
          <cell r="B181" t="str">
            <v>http://worldwide.espacenet.com/searchResults?compact=false&amp;page=0&amp;DB=EPODOC&amp;locale=en_EP&amp;query=num+%3d+CN2386456</v>
          </cell>
        </row>
        <row r="182">
          <cell r="A182" t="str">
            <v>CN2398261Y</v>
          </cell>
          <cell r="B182" t="str">
            <v>http://worldwide.espacenet.com/searchResults?compact=false&amp;page=0&amp;DB=EPODOC&amp;locale=en_EP&amp;query=num+%3d+CN2398261</v>
          </cell>
        </row>
        <row r="183">
          <cell r="A183" t="str">
            <v>CN2403770Y</v>
          </cell>
          <cell r="B183" t="str">
            <v>http://worldwide.espacenet.com/searchResults?compact=false&amp;page=0&amp;DB=EPODOC&amp;locale=en_EP&amp;query=num+%3d+CN2403770</v>
          </cell>
        </row>
        <row r="184">
          <cell r="A184" t="str">
            <v>CN2417161Y</v>
          </cell>
          <cell r="B184" t="str">
            <v>http://worldwide.espacenet.com/searchResults?compact=false&amp;page=0&amp;DB=EPODOC&amp;locale=en_EP&amp;query=num+%3d+CN2417161</v>
          </cell>
        </row>
        <row r="185">
          <cell r="A185" t="str">
            <v>CN2422912Y</v>
          </cell>
          <cell r="B185" t="str">
            <v>http://worldwide.espacenet.com/searchResults?compact=false&amp;page=0&amp;DB=EPODOC&amp;locale=en_EP&amp;query=num+%3d+CN2422912</v>
          </cell>
        </row>
        <row r="186">
          <cell r="A186" t="str">
            <v>CN2431532Y</v>
          </cell>
          <cell r="B186" t="str">
            <v>http://worldwide.espacenet.com/searchResults?compact=false&amp;page=0&amp;DB=EPODOC&amp;locale=en_EP&amp;query=num+%3d+CN2431532</v>
          </cell>
        </row>
        <row r="187">
          <cell r="A187" t="str">
            <v>CN2433250Y</v>
          </cell>
          <cell r="B187" t="str">
            <v>http://worldwide.espacenet.com/searchResults?compact=false&amp;page=0&amp;DB=EPODOC&amp;locale=en_EP&amp;query=num+%3d+CN2433250</v>
          </cell>
        </row>
        <row r="188">
          <cell r="A188" t="str">
            <v>CN2442986Y</v>
          </cell>
          <cell r="B188" t="str">
            <v>http://worldwide.espacenet.com/searchResults?compact=false&amp;page=0&amp;DB=EPODOC&amp;locale=en_EP&amp;query=num+%3d+CN2442986</v>
          </cell>
        </row>
        <row r="189">
          <cell r="A189" t="str">
            <v>CN2452996Y</v>
          </cell>
          <cell r="B189" t="str">
            <v>http://worldwide.espacenet.com/searchResults?compact=false&amp;page=0&amp;DB=EPODOC&amp;locale=en_EP&amp;query=num+%3d+CN2452996</v>
          </cell>
        </row>
        <row r="190">
          <cell r="A190" t="str">
            <v>CN2463699Y</v>
          </cell>
          <cell r="B190" t="str">
            <v>http://worldwide.espacenet.com/searchResults?compact=false&amp;page=0&amp;DB=EPODOC&amp;locale=en_EP&amp;query=num+%3d+CN2463699</v>
          </cell>
        </row>
        <row r="191">
          <cell r="A191" t="str">
            <v>CN2478030Y</v>
          </cell>
          <cell r="B191" t="str">
            <v>http://worldwide.espacenet.com/searchResults?compact=false&amp;page=0&amp;DB=EPODOC&amp;locale=en_EP&amp;query=num+%3d+CN2478030</v>
          </cell>
        </row>
        <row r="192">
          <cell r="A192" t="str">
            <v>CN2480355Y</v>
          </cell>
          <cell r="B192" t="str">
            <v>http://worldwide.espacenet.com/searchResults?compact=false&amp;page=0&amp;DB=EPODOC&amp;locale=en_EP&amp;query=num+%3d+CN2480355</v>
          </cell>
        </row>
        <row r="193">
          <cell r="A193" t="str">
            <v>CN2485291Y</v>
          </cell>
          <cell r="B193" t="str">
            <v>http://worldwide.espacenet.com/searchResults?compact=false&amp;page=0&amp;DB=EPODOC&amp;locale=en_EP&amp;query=num+%3d+CN2485291</v>
          </cell>
        </row>
        <row r="194">
          <cell r="A194" t="str">
            <v>CN2487727Y</v>
          </cell>
          <cell r="B194" t="str">
            <v>http://worldwide.espacenet.com/searchResults?compact=false&amp;page=0&amp;DB=EPODOC&amp;locale=en_EP&amp;query=num+%3d+CN2487727</v>
          </cell>
        </row>
        <row r="195">
          <cell r="A195" t="str">
            <v>CN2495637Y</v>
          </cell>
          <cell r="B195" t="str">
            <v>http://worldwide.espacenet.com/searchResults?compact=false&amp;page=0&amp;DB=EPODOC&amp;locale=en_EP&amp;query=num+%3d+CN2495637</v>
          </cell>
        </row>
        <row r="196">
          <cell r="A196" t="str">
            <v>CN2505471Y</v>
          </cell>
          <cell r="B196" t="str">
            <v>http://worldwide.espacenet.com/searchResults?compact=false&amp;page=0&amp;DB=EPODOC&amp;locale=en_EP&amp;query=num+%3d+CN2505471</v>
          </cell>
        </row>
        <row r="197">
          <cell r="A197" t="str">
            <v>CN2506624Y</v>
          </cell>
          <cell r="B197" t="str">
            <v>http://worldwide.espacenet.com/searchResults?compact=false&amp;page=0&amp;DB=EPODOC&amp;locale=en_EP&amp;query=num+%3d+CN2506624</v>
          </cell>
        </row>
        <row r="198">
          <cell r="A198" t="str">
            <v>CN2527550Y</v>
          </cell>
          <cell r="B198" t="str">
            <v>http://worldwide.espacenet.com/searchResults?compact=false&amp;page=0&amp;DB=EPODOC&amp;locale=en_EP&amp;query=num+%3d+CN2527550</v>
          </cell>
        </row>
        <row r="199">
          <cell r="A199" t="str">
            <v>CN2532425Y</v>
          </cell>
          <cell r="B199" t="str">
            <v>http://worldwide.espacenet.com/searchResults?compact=false&amp;page=0&amp;DB=EPODOC&amp;locale=en_EP&amp;query=num+%3d+CN2532425</v>
          </cell>
        </row>
        <row r="200">
          <cell r="A200" t="str">
            <v>CN2575566Y</v>
          </cell>
          <cell r="B200" t="str">
            <v>http://worldwide.espacenet.com/searchResults?compact=false&amp;page=0&amp;DB=EPODOC&amp;locale=en_EP&amp;query=num+%3d+CN2575566</v>
          </cell>
        </row>
        <row r="201">
          <cell r="A201" t="str">
            <v>CN2576704Y</v>
          </cell>
          <cell r="B201" t="str">
            <v>http://worldwide.espacenet.com/searchResults?compact=false&amp;page=0&amp;DB=EPODOC&amp;locale=en_EP&amp;query=num+%3d+CN2576704</v>
          </cell>
        </row>
        <row r="202">
          <cell r="A202" t="str">
            <v>CN2581425Y</v>
          </cell>
          <cell r="B202" t="str">
            <v>http://worldwide.espacenet.com/searchResults?compact=false&amp;page=0&amp;DB=EPODOC&amp;locale=en_EP&amp;query=num+%3d+CN2581425</v>
          </cell>
        </row>
        <row r="203">
          <cell r="A203" t="str">
            <v>CN2592630Y</v>
          </cell>
          <cell r="B203" t="str">
            <v>http://worldwide.espacenet.com/searchResults?compact=false&amp;page=0&amp;DB=EPODOC&amp;locale=en_EP&amp;query=num+%3d+CN2592630</v>
          </cell>
        </row>
        <row r="204">
          <cell r="A204" t="str">
            <v>CN2594256Y</v>
          </cell>
          <cell r="B204" t="str">
            <v>http://worldwide.espacenet.com/searchResults?compact=false&amp;page=0&amp;DB=EPODOC&amp;locale=en_EP&amp;query=num+%3d+CN2594256</v>
          </cell>
        </row>
        <row r="205">
          <cell r="A205" t="str">
            <v>CN2608910Y</v>
          </cell>
          <cell r="B205" t="str">
            <v>http://worldwide.espacenet.com/searchResults?compact=false&amp;page=0&amp;DB=EPODOC&amp;locale=en_EP&amp;query=num+%3d+CN2608910</v>
          </cell>
        </row>
        <row r="206">
          <cell r="A206" t="str">
            <v>CN2619929Y</v>
          </cell>
          <cell r="B206" t="str">
            <v>http://worldwide.espacenet.com/searchResults?compact=false&amp;page=0&amp;DB=EPODOC&amp;locale=en_EP&amp;query=num+%3d+CN2619929</v>
          </cell>
        </row>
        <row r="207">
          <cell r="A207" t="str">
            <v>CN2659866Y</v>
          </cell>
          <cell r="B207" t="str">
            <v>http://worldwide.espacenet.com/searchResults?compact=false&amp;page=0&amp;DB=EPODOC&amp;locale=en_EP&amp;query=num+%3d+CN2659866</v>
          </cell>
        </row>
        <row r="208">
          <cell r="A208" t="str">
            <v>CN2661677Y</v>
          </cell>
          <cell r="B208" t="str">
            <v>http://worldwide.espacenet.com/searchResults?compact=false&amp;page=0&amp;DB=EPODOC&amp;locale=en_EP&amp;query=num+%3d+CN2661677</v>
          </cell>
        </row>
        <row r="209">
          <cell r="A209" t="str">
            <v>CN2661953Y</v>
          </cell>
          <cell r="B209" t="str">
            <v>http://worldwide.espacenet.com/searchResults?compact=false&amp;page=0&amp;DB=EPODOC&amp;locale=en_EP&amp;query=num+%3d+CN2661953</v>
          </cell>
        </row>
        <row r="210">
          <cell r="A210" t="str">
            <v>CN2675639Y</v>
          </cell>
          <cell r="B210" t="str">
            <v>http://worldwide.espacenet.com/searchResults?compact=false&amp;page=0&amp;DB=EPODOC&amp;locale=en_EP&amp;query=num+%3d+CN2675639</v>
          </cell>
        </row>
        <row r="211">
          <cell r="A211" t="str">
            <v>CN2682340Y</v>
          </cell>
          <cell r="B211" t="str">
            <v>http://worldwide.espacenet.com/searchResults?compact=false&amp;page=0&amp;DB=EPODOC&amp;locale=en_EP&amp;query=num+%3d+CN2682340</v>
          </cell>
        </row>
        <row r="212">
          <cell r="A212" t="str">
            <v>CN2690807Y</v>
          </cell>
          <cell r="B212" t="str">
            <v>http://worldwide.espacenet.com/searchResults?compact=false&amp;page=0&amp;DB=EPODOC&amp;locale=en_EP&amp;query=num+%3d+CN2690807</v>
          </cell>
        </row>
        <row r="213">
          <cell r="A213" t="str">
            <v>CN2695869Y</v>
          </cell>
          <cell r="B213" t="str">
            <v>http://worldwide.espacenet.com/searchResults?compact=false&amp;page=0&amp;DB=EPODOC&amp;locale=en_EP&amp;query=num+%3d+CN2695869</v>
          </cell>
        </row>
        <row r="214">
          <cell r="A214" t="str">
            <v>CN2711640Y</v>
          </cell>
          <cell r="B214" t="str">
            <v>http://worldwide.espacenet.com/searchResults?compact=false&amp;page=0&amp;DB=EPODOC&amp;locale=en_EP&amp;query=num+%3d+CN2711640</v>
          </cell>
        </row>
        <row r="215">
          <cell r="A215" t="str">
            <v>CN2734736Y</v>
          </cell>
          <cell r="B215" t="str">
            <v>http://worldwide.espacenet.com/searchResults?compact=false&amp;page=0&amp;DB=EPODOC&amp;locale=en_EP&amp;query=num+%3d+CN2734736</v>
          </cell>
        </row>
        <row r="216">
          <cell r="A216" t="str">
            <v>CN2740595Y</v>
          </cell>
          <cell r="B216" t="str">
            <v>http://worldwide.espacenet.com/searchResults?compact=false&amp;page=0&amp;DB=EPODOC&amp;locale=en_EP&amp;query=num+%3d+CN2740595</v>
          </cell>
        </row>
        <row r="217">
          <cell r="A217" t="str">
            <v>CN2741962Y</v>
          </cell>
          <cell r="B217" t="str">
            <v>http://worldwide.espacenet.com/searchResults?compact=false&amp;page=0&amp;DB=EPODOC&amp;locale=en_EP&amp;query=num+%3d+CN2741962</v>
          </cell>
        </row>
        <row r="218">
          <cell r="A218" t="str">
            <v>CN2760462Y</v>
          </cell>
          <cell r="B218" t="str">
            <v>http://worldwide.espacenet.com/searchResults?compact=false&amp;page=0&amp;DB=EPODOC&amp;locale=en_EP&amp;query=num+%3d+CN2760462</v>
          </cell>
        </row>
        <row r="219">
          <cell r="A219" t="str">
            <v>CN2764762Y</v>
          </cell>
          <cell r="B219" t="str">
            <v>http://worldwide.espacenet.com/searchResults?compact=false&amp;page=0&amp;DB=EPODOC&amp;locale=en_EP&amp;query=num+%3d+CN2764762</v>
          </cell>
        </row>
        <row r="220">
          <cell r="A220" t="str">
            <v>CN2775035Y</v>
          </cell>
          <cell r="B220" t="str">
            <v>http://worldwide.espacenet.com/searchResults?compact=false&amp;page=0&amp;DB=EPODOC&amp;locale=en_EP&amp;query=num+%3d+CN2775035</v>
          </cell>
        </row>
        <row r="221">
          <cell r="A221" t="str">
            <v>CN2780740Y</v>
          </cell>
          <cell r="B221" t="str">
            <v>http://worldwide.espacenet.com/searchResults?compact=false&amp;page=0&amp;DB=EPODOC&amp;locale=en_EP&amp;query=num+%3d+CN2780740</v>
          </cell>
        </row>
        <row r="222">
          <cell r="A222" t="str">
            <v>CN2800169Y</v>
          </cell>
          <cell r="B222" t="str">
            <v>http://worldwide.espacenet.com/searchResults?compact=false&amp;page=0&amp;DB=EPODOC&amp;locale=en_EP&amp;query=num+%3d+CN2800169</v>
          </cell>
        </row>
        <row r="223">
          <cell r="A223" t="str">
            <v>CN2830374Y</v>
          </cell>
          <cell r="B223" t="str">
            <v>http://worldwide.espacenet.com/searchResults?compact=false&amp;page=0&amp;DB=EPODOC&amp;locale=en_EP&amp;query=num+%3d+CN2830374</v>
          </cell>
        </row>
        <row r="224">
          <cell r="A224" t="str">
            <v>CN2876079Y</v>
          </cell>
          <cell r="B224" t="str">
            <v>http://worldwide.espacenet.com/searchResults?compact=false&amp;page=0&amp;DB=EPODOC&amp;locale=en_EP&amp;query=num+%3d+CN2876079</v>
          </cell>
        </row>
        <row r="225">
          <cell r="A225" t="str">
            <v>CN2883339Y</v>
          </cell>
          <cell r="B225" t="str">
            <v>http://worldwide.espacenet.com/searchResults?compact=false&amp;page=0&amp;DB=EPODOC&amp;locale=en_EP&amp;query=num+%3d+CN2883339</v>
          </cell>
        </row>
        <row r="226">
          <cell r="A226" t="str">
            <v>CN2883340Y</v>
          </cell>
          <cell r="B226" t="str">
            <v>http://worldwide.espacenet.com/searchResults?compact=false&amp;page=0&amp;DB=EPODOC&amp;locale=en_EP&amp;query=num+%3d+CN2883340</v>
          </cell>
        </row>
        <row r="227">
          <cell r="A227" t="str">
            <v>CN2898721Y</v>
          </cell>
          <cell r="B227" t="str">
            <v>http://worldwide.espacenet.com/searchResults?compact=false&amp;page=0&amp;DB=EPODOC&amp;locale=en_EP&amp;query=num+%3d+CN2898721</v>
          </cell>
        </row>
        <row r="228">
          <cell r="A228" t="str">
            <v>CN2913965Y</v>
          </cell>
          <cell r="B228" t="str">
            <v>http://worldwide.espacenet.com/searchResults?compact=false&amp;page=0&amp;DB=EPODOC&amp;locale=en_EP&amp;query=num+%3d+CN2913965</v>
          </cell>
        </row>
        <row r="229">
          <cell r="A229" t="str">
            <v>CN2923674Y</v>
          </cell>
          <cell r="B229" t="str">
            <v>http://worldwide.espacenet.com/searchResults?compact=false&amp;page=0&amp;DB=EPODOC&amp;locale=en_EP&amp;query=num+%3d+CN2923674</v>
          </cell>
        </row>
        <row r="230">
          <cell r="A230" t="str">
            <v>CN2928827Y</v>
          </cell>
          <cell r="B230" t="str">
            <v>http://worldwide.espacenet.com/searchResults?compact=false&amp;page=0&amp;DB=EPODOC&amp;locale=en_EP&amp;query=num+%3d+CN2928827</v>
          </cell>
        </row>
        <row r="231">
          <cell r="A231" t="str">
            <v>CN2934211Y</v>
          </cell>
          <cell r="B231" t="str">
            <v>http://worldwide.espacenet.com/searchResults?compact=false&amp;page=0&amp;DB=EPODOC&amp;locale=en_EP&amp;query=num+%3d+CN2934211</v>
          </cell>
        </row>
        <row r="232">
          <cell r="A232" t="str">
            <v>CN2937104Y</v>
          </cell>
          <cell r="B232" t="str">
            <v>http://worldwide.espacenet.com/searchResults?compact=false&amp;page=0&amp;DB=EPODOC&amp;locale=en_EP&amp;query=num+%3d+CN2937104</v>
          </cell>
        </row>
        <row r="233">
          <cell r="A233" t="str">
            <v>CO4480750A1</v>
          </cell>
          <cell r="B233" t="str">
            <v>http://worldwide.espacenet.com/searchResults?compact=false&amp;page=0&amp;DB=EPODOC&amp;locale=en_EP&amp;query=num+%3d+CO4480750</v>
          </cell>
        </row>
        <row r="234">
          <cell r="A234" t="str">
            <v>DE10038002A1</v>
          </cell>
          <cell r="B234" t="str">
            <v>http://worldwide.espacenet.com/searchResults?compact=false&amp;page=0&amp;DB=EPODOC&amp;locale=en_EP&amp;query=num+%3d+DE10038002</v>
          </cell>
        </row>
        <row r="235">
          <cell r="A235" t="str">
            <v>DE10100264A1</v>
          </cell>
          <cell r="B235" t="str">
            <v>http://worldwide.espacenet.com/searchResults?compact=false&amp;page=0&amp;DB=EPODOC&amp;locale=en_EP&amp;query=num+%3d+DE10100264</v>
          </cell>
        </row>
        <row r="236">
          <cell r="A236" t="str">
            <v>DE10100676A1</v>
          </cell>
          <cell r="B236" t="str">
            <v>http://worldwide.espacenet.com/searchResults?compact=false&amp;page=0&amp;DB=EPODOC&amp;locale=en_EP&amp;query=num+%3d+DE10100676</v>
          </cell>
        </row>
        <row r="237">
          <cell r="A237" t="str">
            <v>DE10106995A1</v>
          </cell>
          <cell r="B237" t="str">
            <v>http://worldwide.espacenet.com/searchResults?compact=false&amp;page=0&amp;DB=EPODOC&amp;locale=en_EP&amp;query=num+%3d+DE10106995</v>
          </cell>
        </row>
        <row r="238">
          <cell r="A238" t="str">
            <v>DE10115961A1</v>
          </cell>
          <cell r="B238" t="str">
            <v>http://worldwide.espacenet.com/searchResults?compact=false&amp;page=0&amp;DB=EPODOC&amp;locale=en_EP&amp;query=num+%3d+DE10115961</v>
          </cell>
        </row>
        <row r="239">
          <cell r="A239" t="str">
            <v>DE10124082A1</v>
          </cell>
          <cell r="B239" t="str">
            <v>http://worldwide.espacenet.com/searchResults?compact=false&amp;page=0&amp;DB=EPODOC&amp;locale=en_EP&amp;query=num+%3d+DE10124082</v>
          </cell>
        </row>
        <row r="240">
          <cell r="A240" t="str">
            <v>DE10140015A1</v>
          </cell>
          <cell r="B240" t="str">
            <v>http://worldwide.espacenet.com/searchResults?compact=false&amp;page=0&amp;DB=EPODOC&amp;locale=en_EP&amp;query=num+%3d+DE10140015</v>
          </cell>
        </row>
        <row r="241">
          <cell r="A241" t="str">
            <v>DE10148789A1</v>
          </cell>
          <cell r="B241" t="str">
            <v>http://worldwide.espacenet.com/searchResults?compact=false&amp;page=0&amp;DB=EPODOC&amp;locale=en_EP&amp;query=num+%3d+DE10148789</v>
          </cell>
        </row>
        <row r="242">
          <cell r="A242" t="str">
            <v>DE10151904A1</v>
          </cell>
          <cell r="B242" t="str">
            <v>http://worldwide.espacenet.com/searchResults?compact=false&amp;page=0&amp;DB=EPODOC&amp;locale=en_EP&amp;query=num+%3d+DE10151904</v>
          </cell>
        </row>
        <row r="243">
          <cell r="A243" t="str">
            <v>DE10152702A1</v>
          </cell>
          <cell r="B243" t="str">
            <v>http://worldwide.espacenet.com/searchResults?compact=false&amp;page=0&amp;DB=EPODOC&amp;locale=en_EP&amp;query=num+%3d+DE10152702</v>
          </cell>
        </row>
        <row r="244">
          <cell r="A244" t="str">
            <v>DE102004014698B3</v>
          </cell>
          <cell r="B244" t="str">
            <v>http://worldwide.espacenet.com/searchResults?compact=false&amp;page=0&amp;DB=EPODOC&amp;locale=en_EP&amp;query=num+%3d+DE102004014698</v>
          </cell>
        </row>
        <row r="245">
          <cell r="A245" t="str">
            <v>DE102004021948A1</v>
          </cell>
          <cell r="B245" t="str">
            <v>http://worldwide.espacenet.com/searchResults?compact=false&amp;page=0&amp;DB=EPODOC&amp;locale=en_EP&amp;query=num+%3d+DE102004021948</v>
          </cell>
        </row>
        <row r="246">
          <cell r="A246" t="str">
            <v>DE102004027390A1</v>
          </cell>
          <cell r="B246" t="str">
            <v>http://worldwide.espacenet.com/searchResults?compact=false&amp;page=0&amp;DB=EPODOC&amp;locale=en_EP&amp;query=num+%3d+DE102004027390</v>
          </cell>
        </row>
        <row r="247">
          <cell r="A247" t="str">
            <v>DE102004028621A1</v>
          </cell>
          <cell r="B247" t="str">
            <v>http://worldwide.espacenet.com/searchResults?compact=false&amp;page=0&amp;DB=EPODOC&amp;locale=en_EP&amp;query=num+%3d+DE102004028621</v>
          </cell>
        </row>
        <row r="248">
          <cell r="A248" t="str">
            <v>DE102004033409A1</v>
          </cell>
          <cell r="B248" t="str">
            <v>http://worldwide.espacenet.com/searchResults?compact=false&amp;page=0&amp;DB=EPODOC&amp;locale=en_EP&amp;query=num+%3d+DE102004033409</v>
          </cell>
        </row>
        <row r="249">
          <cell r="A249" t="str">
            <v>DE102004034284A1</v>
          </cell>
          <cell r="B249" t="str">
            <v>http://worldwide.espacenet.com/searchResults?compact=false&amp;page=0&amp;DB=EPODOC&amp;locale=en_EP&amp;query=num+%3d+DE102004034284</v>
          </cell>
        </row>
        <row r="250">
          <cell r="A250" t="str">
            <v>DE102004035189A1</v>
          </cell>
          <cell r="B250" t="str">
            <v>http://worldwide.espacenet.com/searchResults?compact=false&amp;page=0&amp;DB=EPODOC&amp;locale=en_EP&amp;query=num+%3d+DE102004035189</v>
          </cell>
        </row>
        <row r="251">
          <cell r="A251" t="str">
            <v>DE102004050145A1</v>
          </cell>
          <cell r="B251" t="str">
            <v>http://worldwide.espacenet.com/searchResults?compact=false&amp;page=0&amp;DB=EPODOC&amp;locale=en_EP&amp;query=num+%3d+DE102004050145</v>
          </cell>
        </row>
        <row r="252">
          <cell r="A252" t="str">
            <v>DE102004051551A1</v>
          </cell>
          <cell r="B252" t="str">
            <v>http://worldwide.espacenet.com/searchResults?compact=false&amp;page=0&amp;DB=EPODOC&amp;locale=en_EP&amp;query=num+%3d+DE102004051551</v>
          </cell>
        </row>
        <row r="253">
          <cell r="A253" t="str">
            <v>DE102005003754A1</v>
          </cell>
          <cell r="B253" t="str">
            <v>http://worldwide.espacenet.com/searchResults?compact=false&amp;page=0&amp;DB=EPODOC&amp;locale=en_EP&amp;query=num+%3d+DE102005003754</v>
          </cell>
        </row>
        <row r="254">
          <cell r="A254" t="str">
            <v>DE102006000864A1</v>
          </cell>
          <cell r="B254" t="str">
            <v>http://worldwide.espacenet.com/searchResults?compact=false&amp;page=0&amp;DB=EPODOC&amp;locale=en_EP&amp;query=num+%3d+DE102006000864</v>
          </cell>
        </row>
        <row r="255">
          <cell r="A255" t="str">
            <v>DE102006005099A1</v>
          </cell>
          <cell r="B255" t="str">
            <v>http://worldwide.espacenet.com/searchResults?compact=false&amp;page=0&amp;DB=EPODOC&amp;locale=en_EP&amp;query=num+%3d+DE102006005099</v>
          </cell>
        </row>
        <row r="256">
          <cell r="A256" t="str">
            <v>DE102006010894A1</v>
          </cell>
          <cell r="B256" t="str">
            <v>http://worldwide.espacenet.com/searchResults?compact=false&amp;page=0&amp;DB=EPODOC&amp;locale=en_EP&amp;query=num+%3d+DE102006010894</v>
          </cell>
        </row>
        <row r="257">
          <cell r="A257" t="str">
            <v>DE102006018127A1</v>
          </cell>
          <cell r="B257" t="str">
            <v>http://worldwide.espacenet.com/searchResults?compact=false&amp;page=0&amp;DB=EPODOC&amp;locale=en_EP&amp;query=num+%3d+DE102006018127</v>
          </cell>
        </row>
        <row r="258">
          <cell r="A258" t="str">
            <v>DE102006040440A1</v>
          </cell>
          <cell r="B258" t="str">
            <v>http://worldwide.espacenet.com/searchResults?compact=false&amp;page=0&amp;DB=EPODOC&amp;locale=en_EP&amp;query=num+%3d+DE102006040440</v>
          </cell>
        </row>
        <row r="259">
          <cell r="A259" t="str">
            <v>DE102006052671A1</v>
          </cell>
          <cell r="B259" t="str">
            <v>http://worldwide.espacenet.com/searchResults?compact=false&amp;page=0&amp;DB=EPODOC&amp;locale=en_EP&amp;query=num+%3d+DE102006052671</v>
          </cell>
        </row>
        <row r="260">
          <cell r="A260" t="str">
            <v>DE102007009474A1</v>
          </cell>
          <cell r="B260" t="str">
            <v>http://worldwide.espacenet.com/searchResults?compact=false&amp;page=0&amp;DB=EPODOC&amp;locale=en_EP&amp;query=num+%3d+DE102007009474</v>
          </cell>
        </row>
        <row r="261">
          <cell r="A261" t="str">
            <v>DE102007014100A1</v>
          </cell>
          <cell r="B261" t="str">
            <v>http://worldwide.espacenet.com/searchResults?compact=false&amp;page=0&amp;DB=EPODOC&amp;locale=en_EP&amp;query=num+%3d+DE102007014100</v>
          </cell>
        </row>
        <row r="262">
          <cell r="A262" t="str">
            <v>DE102007038599A1</v>
          </cell>
          <cell r="B262" t="str">
            <v>http://worldwide.espacenet.com/searchResults?compact=false&amp;page=0&amp;DB=EPODOC&amp;locale=en_EP&amp;query=num+%3d+DE102007038599</v>
          </cell>
        </row>
        <row r="263">
          <cell r="A263" t="str">
            <v>DE102007055448A1</v>
          </cell>
          <cell r="B263" t="str">
            <v>http://worldwide.espacenet.com/searchResults?compact=false&amp;page=0&amp;DB=EPODOC&amp;locale=en_EP&amp;query=num+%3d+DE102007055448</v>
          </cell>
        </row>
        <row r="264">
          <cell r="A264" t="str">
            <v>DE102008013598A1</v>
          </cell>
          <cell r="B264" t="str">
            <v>http://worldwide.espacenet.com/searchResults?compact=false&amp;page=0&amp;DB=EPODOC&amp;locale=en_EP&amp;query=num+%3d+DE102008013598</v>
          </cell>
        </row>
        <row r="265">
          <cell r="A265" t="str">
            <v>DE102008026673A1</v>
          </cell>
          <cell r="B265" t="str">
            <v>http://worldwide.espacenet.com/searchResults?compact=false&amp;page=0&amp;DB=EPODOC&amp;locale=en_EP&amp;query=num+%3d+DE102008026673</v>
          </cell>
        </row>
        <row r="266">
          <cell r="A266" t="str">
            <v>DE102008028080A1</v>
          </cell>
          <cell r="B266" t="str">
            <v>http://worldwide.espacenet.com/searchResults?compact=false&amp;page=0&amp;DB=EPODOC&amp;locale=en_EP&amp;query=num+%3d+DE102008028080</v>
          </cell>
        </row>
        <row r="267">
          <cell r="A267" t="str">
            <v>DE102008055835A1</v>
          </cell>
          <cell r="B267" t="str">
            <v>http://worldwide.espacenet.com/searchResults?compact=false&amp;page=0&amp;DB=EPODOC&amp;locale=en_EP&amp;query=num+%3d+DE102008055835</v>
          </cell>
        </row>
        <row r="268">
          <cell r="A268" t="str">
            <v>DE102009018041A1</v>
          </cell>
          <cell r="B268" t="str">
            <v>http://worldwide.espacenet.com/searchResults?compact=false&amp;page=0&amp;DB=EPODOC&amp;locale=en_EP&amp;query=num+%3d+DE102009018041</v>
          </cell>
        </row>
        <row r="269">
          <cell r="A269" t="str">
            <v>DE102009037150A1</v>
          </cell>
          <cell r="B269" t="str">
            <v>http://worldwide.espacenet.com/searchResults?compact=false&amp;page=0&amp;DB=EPODOC&amp;locale=en_EP&amp;query=num+%3d+DE102009037150</v>
          </cell>
        </row>
        <row r="270">
          <cell r="A270" t="str">
            <v>DE102009037570A1</v>
          </cell>
          <cell r="B270" t="str">
            <v>http://worldwide.espacenet.com/searchResults?compact=false&amp;page=0&amp;DB=EPODOC&amp;locale=en_EP&amp;query=num+%3d+DE102009037570</v>
          </cell>
        </row>
        <row r="271">
          <cell r="A271" t="str">
            <v>DE102009038722A1</v>
          </cell>
          <cell r="B271" t="str">
            <v>http://worldwide.espacenet.com/searchResults?compact=false&amp;page=0&amp;DB=EPODOC&amp;locale=en_EP&amp;query=num+%3d+DE102009038722</v>
          </cell>
        </row>
        <row r="272">
          <cell r="A272" t="str">
            <v>DE10222316A1</v>
          </cell>
          <cell r="B272" t="str">
            <v>http://worldwide.espacenet.com/searchResults?compact=false&amp;page=0&amp;DB=EPODOC&amp;locale=en_EP&amp;query=num+%3d+DE10222316</v>
          </cell>
        </row>
        <row r="273">
          <cell r="A273" t="str">
            <v>DE10305424A1</v>
          </cell>
          <cell r="B273" t="str">
            <v>http://worldwide.espacenet.com/searchResults?compact=false&amp;page=0&amp;DB=EPODOC&amp;locale=en_EP&amp;query=num+%3d+DE10305424</v>
          </cell>
        </row>
        <row r="274">
          <cell r="A274" t="str">
            <v>DE10333349A1</v>
          </cell>
          <cell r="B274" t="str">
            <v>http://worldwide.espacenet.com/searchResults?compact=false&amp;page=0&amp;DB=EPODOC&amp;locale=en_EP&amp;query=num+%3d+DE10333349</v>
          </cell>
        </row>
        <row r="275">
          <cell r="A275" t="str">
            <v>DE10361318A1</v>
          </cell>
          <cell r="B275" t="str">
            <v>http://worldwide.espacenet.com/searchResults?compact=false&amp;page=0&amp;DB=EPODOC&amp;locale=en_EP&amp;query=num+%3d+DE10361318</v>
          </cell>
        </row>
        <row r="276">
          <cell r="A276" t="str">
            <v>DE19508242A1</v>
          </cell>
          <cell r="B276" t="str">
            <v>http://worldwide.espacenet.com/searchResults?compact=false&amp;page=0&amp;DB=EPODOC&amp;locale=en_EP&amp;query=num+%3d+DE19508242</v>
          </cell>
        </row>
        <row r="277">
          <cell r="A277" t="str">
            <v>DE19508821A1</v>
          </cell>
          <cell r="B277" t="str">
            <v>http://worldwide.espacenet.com/searchResults?compact=false&amp;page=0&amp;DB=EPODOC&amp;locale=en_EP&amp;query=num+%3d+DE19508821</v>
          </cell>
        </row>
        <row r="278">
          <cell r="A278" t="str">
            <v>DE19522239A1</v>
          </cell>
          <cell r="B278" t="str">
            <v>http://worldwide.espacenet.com/searchResults?compact=false&amp;page=0&amp;DB=EPODOC&amp;locale=en_EP&amp;query=num+%3d+DE19522239</v>
          </cell>
        </row>
        <row r="279">
          <cell r="A279" t="str">
            <v>DE19620214A1</v>
          </cell>
          <cell r="B279" t="str">
            <v>http://worldwide.espacenet.com/searchResults?compact=false&amp;page=0&amp;DB=EPODOC&amp;locale=en_EP&amp;query=num+%3d+DE19620214</v>
          </cell>
        </row>
        <row r="280">
          <cell r="A280" t="str">
            <v>DE19621042A1</v>
          </cell>
          <cell r="B280" t="str">
            <v>http://worldwide.espacenet.com/searchResults?compact=false&amp;page=0&amp;DB=EPODOC&amp;locale=en_EP&amp;query=num+%3d+DE19621042</v>
          </cell>
        </row>
        <row r="281">
          <cell r="A281" t="str">
            <v>DE19634028A1</v>
          </cell>
          <cell r="B281" t="str">
            <v>http://worldwide.espacenet.com/searchResults?compact=false&amp;page=0&amp;DB=EPODOC&amp;locale=en_EP&amp;query=num+%3d+DE19634028</v>
          </cell>
        </row>
        <row r="282">
          <cell r="A282" t="str">
            <v>DE19647358A1</v>
          </cell>
          <cell r="B282" t="str">
            <v>http://worldwide.espacenet.com/searchResults?compact=false&amp;page=0&amp;DB=EPODOC&amp;locale=en_EP&amp;query=num+%3d+DE19647358</v>
          </cell>
        </row>
        <row r="283">
          <cell r="A283" t="str">
            <v>DE19648322A1</v>
          </cell>
          <cell r="B283" t="str">
            <v>http://worldwide.espacenet.com/searchResults?compact=false&amp;page=0&amp;DB=EPODOC&amp;locale=en_EP&amp;query=num+%3d+DE19648322</v>
          </cell>
        </row>
        <row r="284">
          <cell r="A284" t="str">
            <v>DE19758309A1</v>
          </cell>
          <cell r="B284" t="str">
            <v>http://worldwide.espacenet.com/searchResults?compact=false&amp;page=0&amp;DB=EPODOC&amp;locale=en_EP&amp;query=num+%3d+DE19758309</v>
          </cell>
        </row>
        <row r="285">
          <cell r="A285" t="str">
            <v>DE19834965A1</v>
          </cell>
          <cell r="B285" t="str">
            <v>http://worldwide.espacenet.com/searchResults?compact=false&amp;page=0&amp;DB=EPODOC&amp;locale=en_EP&amp;query=num+%3d+DE19834965</v>
          </cell>
        </row>
        <row r="286">
          <cell r="A286" t="str">
            <v>DE19835464A1</v>
          </cell>
          <cell r="B286" t="str">
            <v>http://worldwide.espacenet.com/searchResults?compact=false&amp;page=0&amp;DB=EPODOC&amp;locale=en_EP&amp;query=num+%3d+DE19835464</v>
          </cell>
        </row>
        <row r="287">
          <cell r="A287" t="str">
            <v>DE19850565A1</v>
          </cell>
          <cell r="B287" t="str">
            <v>http://worldwide.espacenet.com/searchResults?compact=false&amp;page=0&amp;DB=EPODOC&amp;locale=en_EP&amp;query=num+%3d+DE19850565</v>
          </cell>
        </row>
        <row r="288">
          <cell r="A288" t="str">
            <v>DE19915818A1</v>
          </cell>
          <cell r="B288" t="str">
            <v>http://worldwide.espacenet.com/searchResults?compact=false&amp;page=0&amp;DB=EPODOC&amp;locale=en_EP&amp;query=num+%3d+DE19915818</v>
          </cell>
        </row>
        <row r="289">
          <cell r="A289" t="str">
            <v>DE19936702A1</v>
          </cell>
          <cell r="B289" t="str">
            <v>http://worldwide.espacenet.com/searchResults?compact=false&amp;page=0&amp;DB=EPODOC&amp;locale=en_EP&amp;query=num+%3d+DE19936702</v>
          </cell>
        </row>
        <row r="290">
          <cell r="A290" t="str">
            <v>DE202004003380U1</v>
          </cell>
          <cell r="B290" t="str">
            <v>http://worldwide.espacenet.com/searchResults?compact=false&amp;page=0&amp;DB=EPODOC&amp;locale=en_EP&amp;query=num+%3d+DE202004003380</v>
          </cell>
        </row>
        <row r="291">
          <cell r="A291" t="str">
            <v>DE202004017383U1</v>
          </cell>
          <cell r="B291" t="str">
            <v>http://worldwide.espacenet.com/searchResults?compact=false&amp;page=0&amp;DB=EPODOC&amp;locale=en_EP&amp;query=num+%3d+DE202004017383</v>
          </cell>
        </row>
        <row r="292">
          <cell r="A292" t="str">
            <v>DE202005007278U1</v>
          </cell>
          <cell r="B292" t="str">
            <v>http://worldwide.espacenet.com/searchResults?compact=false&amp;page=0&amp;DB=EPODOC&amp;locale=en_EP&amp;query=num+%3d+DE202005007278</v>
          </cell>
        </row>
        <row r="293">
          <cell r="A293" t="str">
            <v>DE202006000195U1</v>
          </cell>
          <cell r="B293" t="str">
            <v>http://worldwide.espacenet.com/searchResults?compact=false&amp;page=0&amp;DB=EPODOC&amp;locale=en_EP&amp;query=num+%3d+DE202006000195</v>
          </cell>
        </row>
        <row r="294">
          <cell r="A294" t="str">
            <v>DE20301711U1</v>
          </cell>
          <cell r="B294" t="str">
            <v>http://worldwide.espacenet.com/searchResults?compact=false&amp;page=0&amp;DB=EPODOC&amp;locale=en_EP&amp;query=num+%3d+DE20301711</v>
          </cell>
        </row>
        <row r="295">
          <cell r="A295" t="str">
            <v>DE2962863C0</v>
          </cell>
          <cell r="B295" t="str">
            <v>http://worldwide.espacenet.com/searchResults?compact=false&amp;page=0&amp;DB=EPODOC&amp;locale=en_EP&amp;query=num+%3d+DE2962863</v>
          </cell>
        </row>
        <row r="296">
          <cell r="A296" t="str">
            <v>DE3232658A1</v>
          </cell>
          <cell r="B296" t="str">
            <v>http://worldwide.espacenet.com/searchResults?compact=false&amp;page=0&amp;DB=EPODOC&amp;locale=en_EP&amp;query=num+%3d+DE3232658</v>
          </cell>
        </row>
        <row r="297">
          <cell r="A297" t="str">
            <v>DE3415112A1</v>
          </cell>
          <cell r="B297" t="str">
            <v>http://worldwide.espacenet.com/searchResults?compact=false&amp;page=0&amp;DB=EPODOC&amp;locale=en_EP&amp;query=num+%3d+DE3415112</v>
          </cell>
        </row>
        <row r="298">
          <cell r="A298" t="str">
            <v>DE3501396A1</v>
          </cell>
          <cell r="B298" t="str">
            <v>http://worldwide.espacenet.com/searchResults?compact=false&amp;page=0&amp;DB=EPODOC&amp;locale=en_EP&amp;query=num+%3d+DE3501396</v>
          </cell>
        </row>
        <row r="299">
          <cell r="A299" t="str">
            <v>DE3509601A1</v>
          </cell>
          <cell r="B299" t="str">
            <v>http://worldwide.espacenet.com/searchResults?compact=false&amp;page=0&amp;DB=EPODOC&amp;locale=en_EP&amp;query=num+%3d+DE3509601</v>
          </cell>
        </row>
        <row r="300">
          <cell r="A300" t="str">
            <v>DE3612188A1</v>
          </cell>
          <cell r="B300" t="str">
            <v>http://worldwide.espacenet.com/searchResults?compact=false&amp;page=0&amp;DB=EPODOC&amp;locale=en_EP&amp;query=num+%3d+DE3612188</v>
          </cell>
        </row>
        <row r="301">
          <cell r="A301" t="str">
            <v>DE3638317A1</v>
          </cell>
          <cell r="B301" t="str">
            <v>http://worldwide.espacenet.com/searchResults?compact=false&amp;page=0&amp;DB=EPODOC&amp;locale=en_EP&amp;query=num+%3d+DE3638317</v>
          </cell>
        </row>
        <row r="302">
          <cell r="A302" t="str">
            <v>DE3829725A1</v>
          </cell>
          <cell r="B302" t="str">
            <v>http://worldwide.espacenet.com/searchResults?compact=false&amp;page=0&amp;DB=EPODOC&amp;locale=en_EP&amp;query=num+%3d+DE3829725</v>
          </cell>
        </row>
        <row r="303">
          <cell r="A303" t="str">
            <v>DE4008573A1</v>
          </cell>
          <cell r="B303" t="str">
            <v>http://worldwide.espacenet.com/searchResults?compact=false&amp;page=0&amp;DB=EPODOC&amp;locale=en_EP&amp;query=num+%3d+DE4008573</v>
          </cell>
        </row>
        <row r="304">
          <cell r="A304" t="str">
            <v>DE4036658A1</v>
          </cell>
          <cell r="B304" t="str">
            <v>http://worldwide.espacenet.com/searchResults?compact=false&amp;page=0&amp;DB=EPODOC&amp;locale=en_EP&amp;query=num+%3d+DE4036658</v>
          </cell>
        </row>
        <row r="305">
          <cell r="A305" t="str">
            <v>DE4142749A1</v>
          </cell>
          <cell r="B305" t="str">
            <v>http://worldwide.espacenet.com/searchResults?compact=false&amp;page=0&amp;DB=EPODOC&amp;locale=en_EP&amp;query=num+%3d+DE4142749</v>
          </cell>
        </row>
        <row r="306">
          <cell r="A306" t="str">
            <v>DE4230162A1</v>
          </cell>
          <cell r="B306" t="str">
            <v>http://worldwide.espacenet.com/searchResults?compact=false&amp;page=0&amp;DB=EPODOC&amp;locale=en_EP&amp;query=num+%3d+DE4230162</v>
          </cell>
        </row>
        <row r="307">
          <cell r="A307" t="str">
            <v>DE4239636A1</v>
          </cell>
          <cell r="B307" t="str">
            <v>http://worldwide.espacenet.com/searchResults?compact=false&amp;page=0&amp;DB=EPODOC&amp;locale=en_EP&amp;query=num+%3d+DE4239636</v>
          </cell>
        </row>
        <row r="308">
          <cell r="A308" t="str">
            <v>DE4303914A1</v>
          </cell>
          <cell r="B308" t="str">
            <v>http://worldwide.espacenet.com/searchResults?compact=false&amp;page=0&amp;DB=EPODOC&amp;locale=en_EP&amp;query=num+%3d+DE4303914</v>
          </cell>
        </row>
        <row r="309">
          <cell r="A309" t="str">
            <v>DE4321050A1</v>
          </cell>
          <cell r="B309" t="str">
            <v>http://worldwide.espacenet.com/searchResults?compact=false&amp;page=0&amp;DB=EPODOC&amp;locale=en_EP&amp;query=num+%3d+DE4321050</v>
          </cell>
        </row>
        <row r="310">
          <cell r="A310" t="str">
            <v>DE4321192A1</v>
          </cell>
          <cell r="B310" t="str">
            <v>http://worldwide.espacenet.com/searchResults?compact=false&amp;page=0&amp;DB=EPODOC&amp;locale=en_EP&amp;query=num+%3d+DE4321192</v>
          </cell>
        </row>
        <row r="311">
          <cell r="A311" t="str">
            <v>DE4341273A1</v>
          </cell>
          <cell r="B311" t="str">
            <v>http://worldwide.espacenet.com/searchResults?compact=false&amp;page=0&amp;DB=EPODOC&amp;locale=en_EP&amp;query=num+%3d+DE4341273</v>
          </cell>
        </row>
        <row r="312">
          <cell r="A312" t="str">
            <v>EA1982B1</v>
          </cell>
          <cell r="B312" t="str">
            <v>http://worldwide.espacenet.com/searchResults?compact=false&amp;page=0&amp;DB=EPODOC&amp;locale=en_EP&amp;query=num+%3d+EA1982</v>
          </cell>
        </row>
        <row r="313">
          <cell r="A313" t="str">
            <v>EG15980A</v>
          </cell>
          <cell r="B313" t="str">
            <v>http://worldwide.espacenet.com/searchResults?compact=false&amp;page=0&amp;DB=EPODOC&amp;locale=en_EP&amp;query=num+%3d+EG15980</v>
          </cell>
        </row>
        <row r="314">
          <cell r="A314" t="str">
            <v>EG19838A</v>
          </cell>
          <cell r="B314" t="str">
            <v>http://worldwide.espacenet.com/searchResults?compact=false&amp;page=0&amp;DB=EPODOC&amp;locale=en_EP&amp;query=num+%3d+EG19838</v>
          </cell>
        </row>
        <row r="315">
          <cell r="A315" t="str">
            <v>EG23192A</v>
          </cell>
          <cell r="B315" t="str">
            <v>http://worldwide.espacenet.com/searchResults?compact=false&amp;page=0&amp;DB=EPODOC&amp;locale=en_EP&amp;query=num+%3d+EG23192</v>
          </cell>
        </row>
        <row r="316">
          <cell r="A316" t="str">
            <v>EG24176A</v>
          </cell>
          <cell r="B316" t="str">
            <v>http://worldwide.espacenet.com/searchResults?compact=false&amp;page=0&amp;DB=EPODOC&amp;locale=en_EP&amp;query=num+%3d+EG24176</v>
          </cell>
        </row>
        <row r="317">
          <cell r="A317" t="str">
            <v>EP1032763A1</v>
          </cell>
          <cell r="B317" t="str">
            <v>http://worldwide.espacenet.com/searchResults?compact=false&amp;page=0&amp;DB=EPODOC&amp;locale=en_EP&amp;query=num+%3d+EP1032763</v>
          </cell>
        </row>
        <row r="318">
          <cell r="A318" t="str">
            <v>EP1049650A1</v>
          </cell>
          <cell r="B318" t="str">
            <v>http://worldwide.espacenet.com/searchResults?compact=false&amp;page=0&amp;DB=EPODOC&amp;locale=en_EP&amp;query=num+%3d+EP1049650</v>
          </cell>
        </row>
        <row r="319">
          <cell r="A319" t="str">
            <v>EP111646A1</v>
          </cell>
          <cell r="B319" t="str">
            <v>http://worldwide.espacenet.com/searchResults?compact=false&amp;page=0&amp;DB=EPODOC&amp;locale=en_EP&amp;query=num+%3d+EP111646</v>
          </cell>
        </row>
        <row r="320">
          <cell r="A320" t="str">
            <v>EP1295852A1</v>
          </cell>
          <cell r="B320" t="str">
            <v>http://worldwide.espacenet.com/searchResults?compact=false&amp;page=0&amp;DB=EPODOC&amp;locale=en_EP&amp;query=num+%3d+EP1295852</v>
          </cell>
        </row>
        <row r="321">
          <cell r="A321" t="str">
            <v>EP1312404A1</v>
          </cell>
          <cell r="B321" t="str">
            <v>http://worldwide.espacenet.com/searchResults?compact=false&amp;page=0&amp;DB=EPODOC&amp;locale=en_EP&amp;query=num+%3d+EP1312404</v>
          </cell>
        </row>
        <row r="322">
          <cell r="A322" t="str">
            <v>EP1746680A1</v>
          </cell>
          <cell r="B322" t="str">
            <v>http://worldwide.espacenet.com/searchResults?compact=false&amp;page=0&amp;DB=EPODOC&amp;locale=en_EP&amp;query=num+%3d+EP1746680</v>
          </cell>
        </row>
        <row r="323">
          <cell r="A323" t="str">
            <v>EP1840090A3</v>
          </cell>
          <cell r="B323" t="str">
            <v>http://worldwide.espacenet.com/searchResults?compact=false&amp;page=0&amp;DB=EPODOC&amp;locale=en_EP&amp;query=num+%3d+EP1840090</v>
          </cell>
        </row>
        <row r="324">
          <cell r="A324" t="str">
            <v>EP2164808B1</v>
          </cell>
          <cell r="B324" t="str">
            <v>http://worldwide.espacenet.com/searchResults?compact=false&amp;page=0&amp;DB=EPODOC&amp;locale=en_EP&amp;query=num+%3d+EP2164808</v>
          </cell>
        </row>
        <row r="325">
          <cell r="A325" t="str">
            <v>EP2213768A4</v>
          </cell>
          <cell r="B325" t="str">
            <v>http://worldwide.espacenet.com/searchResults?compact=false&amp;page=0&amp;DB=EPODOC&amp;locale=en_EP&amp;query=num+%3d+EP2213768</v>
          </cell>
        </row>
        <row r="326">
          <cell r="A326" t="str">
            <v>EP2229988A1</v>
          </cell>
          <cell r="B326" t="str">
            <v>http://worldwide.espacenet.com/searchResults?compact=false&amp;page=0&amp;DB=EPODOC&amp;locale=en_EP&amp;query=num+%3d+EP2229988</v>
          </cell>
        </row>
        <row r="327">
          <cell r="A327" t="str">
            <v>EP2254986A2</v>
          </cell>
          <cell r="B327" t="str">
            <v>http://worldwide.espacenet.com/searchResults?compact=false&amp;page=0&amp;DB=EPODOC&amp;locale=en_EP&amp;query=num+%3d+EP2254986</v>
          </cell>
        </row>
        <row r="328">
          <cell r="A328" t="str">
            <v>EP2335813A1</v>
          </cell>
          <cell r="B328" t="str">
            <v>http://worldwide.espacenet.com/searchResults?compact=false&amp;page=0&amp;DB=EPODOC&amp;locale=en_EP&amp;query=num+%3d+EP2335813</v>
          </cell>
        </row>
        <row r="329">
          <cell r="A329" t="str">
            <v>EP626345B1</v>
          </cell>
          <cell r="B329" t="str">
            <v>http://worldwide.espacenet.com/searchResults?compact=false&amp;page=0&amp;DB=EPODOC&amp;locale=en_EP&amp;query=num+%3d+EP626345</v>
          </cell>
        </row>
        <row r="330">
          <cell r="A330" t="str">
            <v>EP803476B1</v>
          </cell>
          <cell r="B330" t="str">
            <v>http://worldwide.espacenet.com/searchResults?compact=false&amp;page=0&amp;DB=EPODOC&amp;locale=en_EP&amp;query=num+%3d+EP803476</v>
          </cell>
        </row>
        <row r="331">
          <cell r="A331" t="str">
            <v>EP979801A1</v>
          </cell>
          <cell r="B331" t="str">
            <v>http://worldwide.espacenet.com/searchResults?compact=false&amp;page=0&amp;DB=EPODOC&amp;locale=en_EP&amp;query=num+%3d+EP979801</v>
          </cell>
        </row>
        <row r="332">
          <cell r="A332" t="str">
            <v>ES1069544Y</v>
          </cell>
          <cell r="B332" t="str">
            <v>http://worldwide.espacenet.com/searchResults?compact=false&amp;page=0&amp;DB=EPODOC&amp;locale=en_EP&amp;query=num+%3d+ES1069544</v>
          </cell>
        </row>
        <row r="333">
          <cell r="A333" t="str">
            <v>ES2007433AF</v>
          </cell>
          <cell r="B333" t="str">
            <v>http://worldwide.espacenet.com/searchResults?compact=false&amp;page=0&amp;DB=EPODOC&amp;locale=en_EP&amp;query=num+%3d+ES2007433</v>
          </cell>
        </row>
        <row r="334">
          <cell r="A334" t="str">
            <v>ES2014605AF</v>
          </cell>
          <cell r="B334" t="str">
            <v>http://worldwide.espacenet.com/searchResults?compact=false&amp;page=0&amp;DB=EPODOC&amp;locale=en_EP&amp;query=num+%3d+ES2014605</v>
          </cell>
        </row>
        <row r="335">
          <cell r="A335" t="str">
            <v>ES2025470AF</v>
          </cell>
          <cell r="B335" t="str">
            <v>http://worldwide.espacenet.com/searchResults?compact=false&amp;page=0&amp;DB=EPODOC&amp;locale=en_EP&amp;query=num+%3d+ES2025470</v>
          </cell>
        </row>
        <row r="336">
          <cell r="A336" t="str">
            <v>ES2078885AA</v>
          </cell>
          <cell r="B336" t="str">
            <v>http://worldwide.espacenet.com/searchResults?compact=false&amp;page=0&amp;DB=EPODOC&amp;locale=en_EP&amp;query=num+%3d+ES2078885</v>
          </cell>
        </row>
        <row r="337">
          <cell r="A337" t="str">
            <v>ES2088707BA</v>
          </cell>
          <cell r="B337" t="str">
            <v>http://worldwide.espacenet.com/searchResults?compact=false&amp;page=0&amp;DB=EPODOC&amp;locale=en_EP&amp;query=num+%3d+ES2088707</v>
          </cell>
        </row>
        <row r="338">
          <cell r="A338" t="str">
            <v>ES2105977AA</v>
          </cell>
          <cell r="B338" t="str">
            <v>http://worldwide.espacenet.com/searchResults?compact=false&amp;page=0&amp;DB=EPODOC&amp;locale=en_EP&amp;query=num+%3d+ES2105977</v>
          </cell>
        </row>
        <row r="339">
          <cell r="A339" t="str">
            <v>ES2107384AA</v>
          </cell>
          <cell r="B339" t="str">
            <v>http://worldwide.espacenet.com/searchResults?compact=false&amp;page=0&amp;DB=EPODOC&amp;locale=en_EP&amp;query=num+%3d+ES2107384</v>
          </cell>
        </row>
        <row r="340">
          <cell r="A340" t="str">
            <v>ES2109888AA</v>
          </cell>
          <cell r="B340" t="str">
            <v>http://worldwide.espacenet.com/searchResults?compact=false&amp;page=0&amp;DB=EPODOC&amp;locale=en_EP&amp;query=num+%3d+ES2109888</v>
          </cell>
        </row>
        <row r="341">
          <cell r="A341" t="str">
            <v>ES2110913AA</v>
          </cell>
          <cell r="B341" t="str">
            <v>http://worldwide.espacenet.com/searchResults?compact=false&amp;page=0&amp;DB=EPODOC&amp;locale=en_EP&amp;query=num+%3d+ES2110913</v>
          </cell>
        </row>
        <row r="342">
          <cell r="A342" t="str">
            <v>ES2110914BA</v>
          </cell>
          <cell r="B342" t="str">
            <v>http://worldwide.espacenet.com/searchResults?compact=false&amp;page=0&amp;DB=EPODOC&amp;locale=en_EP&amp;query=num+%3d+ES2110914</v>
          </cell>
        </row>
        <row r="343">
          <cell r="A343" t="str">
            <v>ES2122870AA</v>
          </cell>
          <cell r="B343" t="str">
            <v>http://worldwide.espacenet.com/searchResults?compact=false&amp;page=0&amp;DB=EPODOC&amp;locale=en_EP&amp;query=num+%3d+ES2122870</v>
          </cell>
        </row>
        <row r="344">
          <cell r="A344" t="str">
            <v>ES2142246AA</v>
          </cell>
          <cell r="B344" t="str">
            <v>http://worldwide.espacenet.com/searchResults?compact=false&amp;page=0&amp;DB=EPODOC&amp;locale=en_EP&amp;query=num+%3d+ES2142246</v>
          </cell>
        </row>
        <row r="345">
          <cell r="A345" t="str">
            <v>ES2151811AA</v>
          </cell>
          <cell r="B345" t="str">
            <v>http://worldwide.espacenet.com/searchResults?compact=false&amp;page=0&amp;DB=EPODOC&amp;locale=en_EP&amp;query=num+%3d+ES2151811</v>
          </cell>
        </row>
        <row r="346">
          <cell r="A346" t="str">
            <v>ES2165824AA</v>
          </cell>
          <cell r="B346" t="str">
            <v>http://worldwide.espacenet.com/searchResults?compact=false&amp;page=0&amp;DB=EPODOC&amp;locale=en_EP&amp;query=num+%3d+ES2165824</v>
          </cell>
        </row>
        <row r="347">
          <cell r="A347" t="str">
            <v>ES2167148AA</v>
          </cell>
          <cell r="B347" t="str">
            <v>http://worldwide.espacenet.com/searchResults?compact=false&amp;page=0&amp;DB=EPODOC&amp;locale=en_EP&amp;query=num+%3d+ES2167148</v>
          </cell>
        </row>
        <row r="348">
          <cell r="A348" t="str">
            <v>ES2211338AA</v>
          </cell>
          <cell r="B348" t="str">
            <v>http://worldwide.espacenet.com/searchResults?compact=false&amp;page=0&amp;DB=EPODOC&amp;locale=en_EP&amp;query=num+%3d+ES2211338</v>
          </cell>
        </row>
        <row r="349">
          <cell r="A349" t="str">
            <v>ES2288796AA</v>
          </cell>
          <cell r="B349" t="str">
            <v>http://worldwide.espacenet.com/searchResults?compact=false&amp;page=0&amp;DB=EPODOC&amp;locale=en_EP&amp;query=num+%3d+ES2288796</v>
          </cell>
        </row>
        <row r="350">
          <cell r="A350" t="str">
            <v>ES2296519BA</v>
          </cell>
          <cell r="B350" t="str">
            <v>http://worldwide.espacenet.com/searchResults?compact=false&amp;page=0&amp;DB=EPODOC&amp;locale=en_EP&amp;query=num+%3d+ES2296519</v>
          </cell>
        </row>
        <row r="351">
          <cell r="A351" t="str">
            <v>ES2299396AA</v>
          </cell>
          <cell r="B351" t="str">
            <v>http://worldwide.espacenet.com/searchResults?compact=false&amp;page=0&amp;DB=EPODOC&amp;locale=en_EP&amp;query=num+%3d+ES2299396</v>
          </cell>
        </row>
        <row r="352">
          <cell r="A352" t="str">
            <v>ES2323338AA</v>
          </cell>
          <cell r="B352" t="str">
            <v>http://worldwide.espacenet.com/searchResults?compact=false&amp;page=0&amp;DB=EPODOC&amp;locale=en_EP&amp;query=num+%3d+ES2323338</v>
          </cell>
        </row>
        <row r="353">
          <cell r="A353" t="str">
            <v>ES2323340AA</v>
          </cell>
          <cell r="B353" t="str">
            <v>http://worldwide.espacenet.com/searchResults?compact=false&amp;page=0&amp;DB=EPODOC&amp;locale=en_EP&amp;query=num+%3d+ES2323340</v>
          </cell>
        </row>
        <row r="354">
          <cell r="A354" t="str">
            <v>ES260346Y</v>
          </cell>
          <cell r="B354" t="str">
            <v>http://worldwide.espacenet.com/searchResults?compact=false&amp;page=0&amp;DB=EPODOC&amp;locale=en_EP&amp;query=num+%3d+ES260346</v>
          </cell>
        </row>
        <row r="355">
          <cell r="A355" t="str">
            <v>ES280590Y</v>
          </cell>
          <cell r="B355" t="str">
            <v>http://worldwide.espacenet.com/searchResults?compact=false&amp;page=0&amp;DB=EPODOC&amp;locale=en_EP&amp;query=num+%3d+ES280590</v>
          </cell>
        </row>
        <row r="356">
          <cell r="A356" t="str">
            <v>ES292640Y</v>
          </cell>
          <cell r="B356" t="str">
            <v>http://worldwide.espacenet.com/searchResults?compact=false&amp;page=0&amp;DB=EPODOC&amp;locale=en_EP&amp;query=num+%3d+ES292640</v>
          </cell>
        </row>
        <row r="357">
          <cell r="A357" t="str">
            <v>ES8101518A1</v>
          </cell>
          <cell r="B357" t="str">
            <v>http://worldwide.espacenet.com/searchResults?compact=false&amp;page=0&amp;DB=EPODOC&amp;locale=en_EP&amp;query=num+%3d+ES8101518</v>
          </cell>
        </row>
        <row r="358">
          <cell r="A358" t="str">
            <v>ES8102061AA</v>
          </cell>
          <cell r="B358" t="str">
            <v>http://worldwide.espacenet.com/searchResults?compact=false&amp;page=0&amp;DB=EPODOC&amp;locale=en_EP&amp;query=num+%3d+ES8102061</v>
          </cell>
        </row>
        <row r="359">
          <cell r="A359" t="str">
            <v>ES8203230A1</v>
          </cell>
          <cell r="B359" t="str">
            <v>http://worldwide.espacenet.com/searchResults?compact=false&amp;page=0&amp;DB=EPODOC&amp;locale=en_EP&amp;query=num+%3d+ES8203230</v>
          </cell>
        </row>
        <row r="360">
          <cell r="A360" t="str">
            <v>ES8300650AA</v>
          </cell>
          <cell r="B360" t="str">
            <v>http://worldwide.espacenet.com/searchResults?compact=false&amp;page=0&amp;DB=EPODOC&amp;locale=en_EP&amp;query=num+%3d+ES8300650</v>
          </cell>
        </row>
        <row r="361">
          <cell r="A361" t="str">
            <v>ES8400994A1</v>
          </cell>
          <cell r="B361" t="str">
            <v>http://worldwide.espacenet.com/searchResults?compact=false&amp;page=0&amp;DB=EPODOC&amp;locale=en_EP&amp;query=num+%3d+ES8400994</v>
          </cell>
        </row>
        <row r="362">
          <cell r="A362" t="str">
            <v>ES8407314AA</v>
          </cell>
          <cell r="B362" t="str">
            <v>http://worldwide.espacenet.com/searchResults?compact=false&amp;page=0&amp;DB=EPODOC&amp;locale=en_EP&amp;query=num+%3d+ES8407314</v>
          </cell>
        </row>
        <row r="363">
          <cell r="A363" t="str">
            <v>ES8605741AA</v>
          </cell>
          <cell r="B363" t="str">
            <v>http://worldwide.espacenet.com/searchResults?compact=false&amp;page=0&amp;DB=EPODOC&amp;locale=en_EP&amp;query=num+%3d+ES8605741</v>
          </cell>
        </row>
        <row r="364">
          <cell r="A364" t="str">
            <v>ES8609160AA</v>
          </cell>
          <cell r="B364" t="str">
            <v>http://worldwide.espacenet.com/searchResults?compact=false&amp;page=0&amp;DB=EPODOC&amp;locale=en_EP&amp;query=num+%3d+ES8609160</v>
          </cell>
        </row>
        <row r="365">
          <cell r="A365" t="str">
            <v>FR2531499B3</v>
          </cell>
          <cell r="B365" t="str">
            <v>http://worldwide.espacenet.com/searchResults?compact=false&amp;page=0&amp;DB=EPODOC&amp;locale=en_EP&amp;query=num+%3d+FR2531499</v>
          </cell>
        </row>
        <row r="366">
          <cell r="A366" t="str">
            <v>FR2561637B1</v>
          </cell>
          <cell r="B366" t="str">
            <v>http://worldwide.espacenet.com/searchResults?compact=false&amp;page=0&amp;DB=EPODOC&amp;locale=en_EP&amp;query=num+%3d+FR2561637</v>
          </cell>
        </row>
        <row r="367">
          <cell r="A367" t="str">
            <v>FR2577208A1</v>
          </cell>
          <cell r="B367" t="str">
            <v>http://worldwide.espacenet.com/searchResults?compact=false&amp;page=0&amp;DB=EPODOC&amp;locale=en_EP&amp;query=num+%3d+FR2577208</v>
          </cell>
        </row>
        <row r="368">
          <cell r="A368" t="str">
            <v>FR2659727A1</v>
          </cell>
          <cell r="B368" t="str">
            <v>http://worldwide.espacenet.com/searchResults?compact=false&amp;page=0&amp;DB=EPODOC&amp;locale=en_EP&amp;query=num+%3d+FR2659727</v>
          </cell>
        </row>
        <row r="369">
          <cell r="A369" t="str">
            <v>FR2725710B1</v>
          </cell>
          <cell r="B369" t="str">
            <v>http://worldwide.espacenet.com/searchResults?compact=false&amp;page=0&amp;DB=EPODOC&amp;locale=en_EP&amp;query=num+%3d+FR2725710</v>
          </cell>
        </row>
        <row r="370">
          <cell r="A370" t="str">
            <v>FR2727957B1</v>
          </cell>
          <cell r="B370" t="str">
            <v>http://worldwide.espacenet.com/searchResults?compact=false&amp;page=0&amp;DB=EPODOC&amp;locale=en_EP&amp;query=num+%3d+FR2727957</v>
          </cell>
        </row>
        <row r="371">
          <cell r="A371" t="str">
            <v>FR2741870A1</v>
          </cell>
          <cell r="B371" t="str">
            <v>http://worldwide.espacenet.com/searchResults?compact=false&amp;page=0&amp;DB=EPODOC&amp;locale=en_EP&amp;query=num+%3d+FR2741870</v>
          </cell>
        </row>
        <row r="372">
          <cell r="A372" t="str">
            <v>FR2754530A1</v>
          </cell>
          <cell r="B372" t="str">
            <v>http://worldwide.espacenet.com/searchResults?compact=false&amp;page=0&amp;DB=EPODOC&amp;locale=en_EP&amp;query=num+%3d+FR2754530</v>
          </cell>
        </row>
        <row r="373">
          <cell r="A373" t="str">
            <v>FR2803883A1</v>
          </cell>
          <cell r="B373" t="str">
            <v>http://worldwide.espacenet.com/searchResults?compact=false&amp;page=0&amp;DB=EPODOC&amp;locale=en_EP&amp;query=num+%3d+FR2803883</v>
          </cell>
        </row>
        <row r="374">
          <cell r="A374" t="str">
            <v>FR2815336A1</v>
          </cell>
          <cell r="B374" t="str">
            <v>http://worldwide.espacenet.com/searchResults?compact=false&amp;page=0&amp;DB=EPODOC&amp;locale=en_EP&amp;query=num+%3d+FR2815336</v>
          </cell>
        </row>
        <row r="375">
          <cell r="A375" t="str">
            <v>FR2826065A1</v>
          </cell>
          <cell r="B375" t="str">
            <v>http://worldwide.espacenet.com/searchResults?compact=false&amp;page=0&amp;DB=EPODOC&amp;locale=en_EP&amp;query=num+%3d+FR2826065</v>
          </cell>
        </row>
        <row r="376">
          <cell r="A376" t="str">
            <v>FR2847571A1</v>
          </cell>
          <cell r="B376" t="str">
            <v>http://worldwide.espacenet.com/searchResults?compact=false&amp;page=0&amp;DB=EPODOC&amp;locale=en_EP&amp;query=num+%3d+FR2847571</v>
          </cell>
        </row>
        <row r="377">
          <cell r="A377" t="str">
            <v>FR2851766A1</v>
          </cell>
          <cell r="B377" t="str">
            <v>http://worldwide.espacenet.com/searchResults?compact=false&amp;page=0&amp;DB=EPODOC&amp;locale=en_EP&amp;query=num+%3d+FR2851766</v>
          </cell>
        </row>
        <row r="378">
          <cell r="A378" t="str">
            <v>FR2857005A1</v>
          </cell>
          <cell r="B378" t="str">
            <v>http://worldwide.espacenet.com/searchResults?compact=false&amp;page=0&amp;DB=EPODOC&amp;locale=en_EP&amp;query=num+%3d+FR2857005</v>
          </cell>
        </row>
        <row r="379">
          <cell r="A379" t="str">
            <v>FR2902156A1</v>
          </cell>
          <cell r="B379" t="str">
            <v>http://worldwide.espacenet.com/searchResults?compact=false&amp;page=0&amp;DB=EPODOC&amp;locale=en_EP&amp;query=num+%3d+FR2902156</v>
          </cell>
        </row>
        <row r="380">
          <cell r="A380" t="str">
            <v>FR2904823B3</v>
          </cell>
          <cell r="B380" t="str">
            <v>http://worldwide.espacenet.com/searchResults?compact=false&amp;page=0&amp;DB=EPODOC&amp;locale=en_EP&amp;query=num+%3d+FR2904823</v>
          </cell>
        </row>
        <row r="381">
          <cell r="A381" t="str">
            <v>FR2909992A1</v>
          </cell>
          <cell r="B381" t="str">
            <v>http://worldwide.espacenet.com/searchResults?compact=false&amp;page=0&amp;DB=EPODOC&amp;locale=en_EP&amp;query=num+%3d+FR2909992</v>
          </cell>
        </row>
        <row r="382">
          <cell r="A382" t="str">
            <v>FR2924952B1</v>
          </cell>
          <cell r="B382" t="str">
            <v>http://worldwide.espacenet.com/searchResults?compact=false&amp;page=0&amp;DB=EPODOC&amp;locale=en_EP&amp;query=num+%3d+FR2924952</v>
          </cell>
        </row>
        <row r="383">
          <cell r="A383" t="str">
            <v>FR2941224A1</v>
          </cell>
          <cell r="B383" t="str">
            <v>http://worldwide.espacenet.com/searchResults?compact=false&amp;page=0&amp;DB=EPODOC&amp;locale=en_EP&amp;query=num+%3d+FR2941224</v>
          </cell>
        </row>
        <row r="384">
          <cell r="A384" t="str">
            <v>FR2950338A1</v>
          </cell>
          <cell r="B384" t="str">
            <v>http://worldwide.espacenet.com/searchResults?compact=false&amp;page=0&amp;DB=EPODOC&amp;locale=en_EP&amp;query=num+%3d+FR2950338</v>
          </cell>
        </row>
        <row r="385">
          <cell r="A385" t="str">
            <v>FR2953510A1</v>
          </cell>
          <cell r="B385" t="str">
            <v>http://worldwide.espacenet.com/searchResults?compact=false&amp;page=0&amp;DB=EPODOC&amp;locale=en_EP&amp;query=num+%3d+FR2953510</v>
          </cell>
        </row>
        <row r="386">
          <cell r="A386" t="str">
            <v>GB1070824A</v>
          </cell>
          <cell r="B386" t="str">
            <v>http://worldwide.espacenet.com/searchResults?compact=false&amp;page=0&amp;DB=EPODOC&amp;locale=en_EP&amp;query=num+%3d+GB1070824</v>
          </cell>
        </row>
        <row r="387">
          <cell r="A387" t="str">
            <v>GB1096680A</v>
          </cell>
          <cell r="B387" t="str">
            <v>http://worldwide.espacenet.com/searchResults?compact=false&amp;page=0&amp;DB=EPODOC&amp;locale=en_EP&amp;query=num+%3d+GB1096680</v>
          </cell>
        </row>
        <row r="388">
          <cell r="A388" t="str">
            <v>GB1130107A</v>
          </cell>
          <cell r="B388" t="str">
            <v>http://worldwide.espacenet.com/searchResults?compact=false&amp;page=0&amp;DB=EPODOC&amp;locale=en_EP&amp;query=num+%3d+GB1130107</v>
          </cell>
        </row>
        <row r="389">
          <cell r="A389" t="str">
            <v>GB1141138A</v>
          </cell>
          <cell r="B389" t="str">
            <v>http://worldwide.espacenet.com/searchResults?compact=false&amp;page=0&amp;DB=EPODOC&amp;locale=en_EP&amp;query=num+%3d+GB1141138</v>
          </cell>
        </row>
        <row r="390">
          <cell r="A390" t="str">
            <v>GB1166840A</v>
          </cell>
          <cell r="B390" t="str">
            <v>http://worldwide.espacenet.com/searchResults?compact=false&amp;page=0&amp;DB=EPODOC&amp;locale=en_EP&amp;query=num+%3d+GB1166840</v>
          </cell>
        </row>
        <row r="391">
          <cell r="A391" t="str">
            <v>GB1331951A</v>
          </cell>
          <cell r="B391" t="str">
            <v>http://worldwide.espacenet.com/searchResults?compact=false&amp;page=0&amp;DB=EPODOC&amp;locale=en_EP&amp;query=num+%3d+GB1331951</v>
          </cell>
        </row>
        <row r="392">
          <cell r="A392" t="str">
            <v>GB1472661A</v>
          </cell>
          <cell r="B392" t="str">
            <v>http://worldwide.espacenet.com/searchResults?compact=false&amp;page=0&amp;DB=EPODOC&amp;locale=en_EP&amp;query=num+%3d+GB1472661</v>
          </cell>
        </row>
        <row r="393">
          <cell r="A393" t="str">
            <v>GB1505659A</v>
          </cell>
          <cell r="B393" t="str">
            <v>http://worldwide.espacenet.com/searchResults?compact=false&amp;page=0&amp;DB=EPODOC&amp;locale=en_EP&amp;query=num+%3d+GB1505659</v>
          </cell>
        </row>
        <row r="394">
          <cell r="A394" t="str">
            <v>GB1508203A</v>
          </cell>
          <cell r="B394" t="str">
            <v>http://worldwide.espacenet.com/searchResults?compact=false&amp;page=0&amp;DB=EPODOC&amp;locale=en_EP&amp;query=num+%3d+GB1508203</v>
          </cell>
        </row>
        <row r="395">
          <cell r="A395" t="str">
            <v>GB1530276A</v>
          </cell>
          <cell r="B395" t="str">
            <v>http://worldwide.espacenet.com/searchResults?compact=false&amp;page=0&amp;DB=EPODOC&amp;locale=en_EP&amp;query=num+%3d+GB1530276</v>
          </cell>
        </row>
        <row r="396">
          <cell r="A396" t="str">
            <v>GB2000272A</v>
          </cell>
          <cell r="B396" t="str">
            <v>http://worldwide.espacenet.com/searchResults?compact=false&amp;page=0&amp;DB=EPODOC&amp;locale=en_EP&amp;query=num+%3d+GB2000272</v>
          </cell>
        </row>
        <row r="397">
          <cell r="A397" t="str">
            <v>GB2104398A</v>
          </cell>
          <cell r="B397" t="str">
            <v>http://worldwide.espacenet.com/searchResults?compact=false&amp;page=0&amp;DB=EPODOC&amp;locale=en_EP&amp;query=num+%3d+GB2104398</v>
          </cell>
        </row>
        <row r="398">
          <cell r="A398" t="str">
            <v>GB210557A</v>
          </cell>
          <cell r="B398" t="str">
            <v>http://worldwide.espacenet.com/searchResults?compact=false&amp;page=0&amp;DB=EPODOC&amp;locale=en_EP&amp;query=num+%3d+GB210557</v>
          </cell>
        </row>
        <row r="399">
          <cell r="A399" t="str">
            <v>GB2401405A</v>
          </cell>
          <cell r="B399" t="str">
            <v>http://worldwide.espacenet.com/searchResults?compact=false&amp;page=0&amp;DB=EPODOC&amp;locale=en_EP&amp;query=num+%3d+GB2401405</v>
          </cell>
        </row>
        <row r="400">
          <cell r="A400" t="str">
            <v>GB2423120A</v>
          </cell>
          <cell r="B400" t="str">
            <v>http://worldwide.espacenet.com/searchResults?compact=false&amp;page=0&amp;DB=EPODOC&amp;locale=en_EP&amp;query=num+%3d+GB2423120</v>
          </cell>
        </row>
        <row r="401">
          <cell r="A401" t="str">
            <v>GB2435494A</v>
          </cell>
          <cell r="B401" t="str">
            <v>http://worldwide.espacenet.com/searchResults?compact=false&amp;page=0&amp;DB=EPODOC&amp;locale=en_EP&amp;query=num+%3d+GB2435494</v>
          </cell>
        </row>
        <row r="402">
          <cell r="A402" t="str">
            <v>GB2467907A</v>
          </cell>
          <cell r="B402" t="str">
            <v>http://worldwide.espacenet.com/searchResults?compact=false&amp;page=0&amp;DB=EPODOC&amp;locale=en_EP&amp;query=num+%3d+GB2467907</v>
          </cell>
        </row>
        <row r="403">
          <cell r="A403" t="str">
            <v>GB2596A</v>
          </cell>
          <cell r="B403" t="str">
            <v>http://worldwide.espacenet.com/searchResults?compact=false&amp;page=0&amp;DB=EPODOC&amp;locale=en_EP&amp;query=num+%3d+GB2596</v>
          </cell>
        </row>
        <row r="404">
          <cell r="A404" t="str">
            <v>GB308714A0</v>
          </cell>
          <cell r="B404" t="str">
            <v>http://worldwide.espacenet.com/searchResults?compact=false&amp;page=0&amp;DB=EPODOC&amp;locale=en_EP&amp;query=num+%3d+GB308714</v>
          </cell>
        </row>
        <row r="405">
          <cell r="A405" t="str">
            <v>GB314851A0</v>
          </cell>
          <cell r="B405" t="str">
            <v>http://worldwide.espacenet.com/searchResults?compact=false&amp;page=0&amp;DB=EPODOC&amp;locale=en_EP&amp;query=num+%3d+GB314851</v>
          </cell>
        </row>
        <row r="406">
          <cell r="A406" t="str">
            <v>GB503517A0</v>
          </cell>
          <cell r="B406" t="str">
            <v>http://worldwide.espacenet.com/searchResults?compact=false&amp;page=0&amp;DB=EPODOC&amp;locale=en_EP&amp;query=num+%3d+GB503517</v>
          </cell>
        </row>
        <row r="407">
          <cell r="A407" t="str">
            <v>GB510447A0</v>
          </cell>
          <cell r="B407" t="str">
            <v>http://worldwide.espacenet.com/searchResults?compact=false&amp;page=0&amp;DB=EPODOC&amp;locale=en_EP&amp;query=num+%3d+GB510447</v>
          </cell>
        </row>
        <row r="408">
          <cell r="A408" t="str">
            <v>GB618171A0</v>
          </cell>
          <cell r="B408" t="str">
            <v>http://worldwide.espacenet.com/searchResults?compact=false&amp;page=0&amp;DB=EPODOC&amp;locale=en_EP&amp;query=num+%3d+GB618171</v>
          </cell>
        </row>
        <row r="409">
          <cell r="A409" t="str">
            <v>GB701403A0</v>
          </cell>
          <cell r="B409" t="str">
            <v>http://worldwide.espacenet.com/searchResults?compact=false&amp;page=0&amp;DB=EPODOC&amp;locale=en_EP&amp;query=num+%3d+GB701403</v>
          </cell>
        </row>
        <row r="410">
          <cell r="A410" t="str">
            <v>GB720091A0</v>
          </cell>
          <cell r="B410" t="str">
            <v>http://worldwide.espacenet.com/searchResults?compact=false&amp;page=0&amp;DB=EPODOC&amp;locale=en_EP&amp;query=num+%3d+GB720091</v>
          </cell>
        </row>
        <row r="411">
          <cell r="A411" t="str">
            <v>GB8522904A</v>
          </cell>
          <cell r="B411" t="str">
            <v>http://worldwide.espacenet.com/searchResults?compact=false&amp;page=0&amp;DB=EPODOC&amp;locale=en_EP&amp;query=num+%3d+GB8522904</v>
          </cell>
        </row>
        <row r="412">
          <cell r="A412" t="str">
            <v>GB8629253A</v>
          </cell>
          <cell r="B412" t="str">
            <v>http://worldwide.espacenet.com/searchResults?compact=false&amp;page=0&amp;DB=EPODOC&amp;locale=en_EP&amp;query=num+%3d+GB8629253</v>
          </cell>
        </row>
        <row r="413">
          <cell r="A413" t="str">
            <v>GB9118687A</v>
          </cell>
          <cell r="B413" t="str">
            <v>http://worldwide.espacenet.com/searchResults?compact=false&amp;page=0&amp;DB=EPODOC&amp;locale=en_EP&amp;query=num+%3d+GB9118687</v>
          </cell>
        </row>
        <row r="414">
          <cell r="A414" t="str">
            <v>GB913364A0</v>
          </cell>
          <cell r="B414" t="str">
            <v>http://worldwide.espacenet.com/searchResults?compact=false&amp;page=0&amp;DB=EPODOC&amp;locale=en_EP&amp;query=num+%3d+GB913364</v>
          </cell>
        </row>
        <row r="415">
          <cell r="A415" t="str">
            <v>GB914009A0</v>
          </cell>
          <cell r="B415" t="str">
            <v>http://worldwide.espacenet.com/searchResults?compact=false&amp;page=0&amp;DB=EPODOC&amp;locale=en_EP&amp;query=num+%3d+GB914009</v>
          </cell>
        </row>
        <row r="416">
          <cell r="A416" t="str">
            <v>GB9222686A</v>
          </cell>
          <cell r="B416" t="str">
            <v>http://worldwide.espacenet.com/searchResults?compact=false&amp;page=0&amp;DB=EPODOC&amp;locale=en_EP&amp;query=num+%3d+GB9222686</v>
          </cell>
        </row>
        <row r="417">
          <cell r="A417" t="str">
            <v>GB9709723A</v>
          </cell>
          <cell r="B417" t="str">
            <v>http://worldwide.espacenet.com/searchResults?compact=false&amp;page=0&amp;DB=EPODOC&amp;locale=en_EP&amp;query=num+%3d+GB9709723</v>
          </cell>
        </row>
        <row r="418">
          <cell r="A418" t="str">
            <v>GB9910189A</v>
          </cell>
          <cell r="B418" t="str">
            <v>http://worldwide.espacenet.com/searchResults?compact=false&amp;page=0&amp;DB=EPODOC&amp;locale=en_EP&amp;query=num+%3d+GB9910189</v>
          </cell>
        </row>
        <row r="419">
          <cell r="A419" t="str">
            <v>GC401A</v>
          </cell>
          <cell r="B419" t="str">
            <v>http://worldwide.espacenet.com/searchResults?compact=false&amp;page=0&amp;DB=EPODOC&amp;locale=en_EP&amp;query=num+%3d+GC401</v>
          </cell>
        </row>
        <row r="420">
          <cell r="A420" t="str">
            <v>GR1000506A</v>
          </cell>
          <cell r="B420" t="str">
            <v>http://worldwide.espacenet.com/searchResults?compact=false&amp;page=0&amp;DB=EPODOC&amp;locale=en_EP&amp;query=num+%3d+GR1000506</v>
          </cell>
        </row>
        <row r="421">
          <cell r="A421" t="str">
            <v>GR1003894B1</v>
          </cell>
          <cell r="B421" t="str">
            <v>http://worldwide.espacenet.com/searchResults?compact=false&amp;page=0&amp;DB=EPODOC&amp;locale=en_EP&amp;query=num+%3d+GR1003894</v>
          </cell>
        </row>
        <row r="422">
          <cell r="A422" t="str">
            <v>GR1004202B1</v>
          </cell>
          <cell r="B422" t="str">
            <v>http://worldwide.espacenet.com/searchResults?compact=false&amp;page=0&amp;DB=EPODOC&amp;locale=en_EP&amp;query=num+%3d+GR1004202</v>
          </cell>
        </row>
        <row r="423">
          <cell r="A423" t="str">
            <v>GR1004532B1</v>
          </cell>
          <cell r="B423" t="str">
            <v>http://worldwide.espacenet.com/searchResults?compact=false&amp;page=0&amp;DB=EPODOC&amp;locale=en_EP&amp;query=num+%3d+GR1004532</v>
          </cell>
        </row>
        <row r="424">
          <cell r="A424" t="str">
            <v>GR1004712B</v>
          </cell>
          <cell r="B424" t="str">
            <v>http://worldwide.espacenet.com/searchResults?compact=false&amp;page=0&amp;DB=EPODOC&amp;locale=en_EP&amp;query=num+%3d+GR1004712</v>
          </cell>
        </row>
        <row r="425">
          <cell r="A425" t="str">
            <v>GR1005041B2</v>
          </cell>
          <cell r="B425" t="str">
            <v>http://worldwide.espacenet.com/searchResults?compact=false&amp;page=0&amp;DB=EPODOC&amp;locale=en_EP&amp;query=num+%3d+GR1005041</v>
          </cell>
        </row>
        <row r="426">
          <cell r="A426" t="str">
            <v>GR1005806B1</v>
          </cell>
          <cell r="B426" t="str">
            <v>http://worldwide.espacenet.com/searchResults?compact=false&amp;page=0&amp;DB=EPODOC&amp;locale=en_EP&amp;query=num+%3d+GR1005806</v>
          </cell>
        </row>
        <row r="427">
          <cell r="A427" t="str">
            <v>GR1006006B2</v>
          </cell>
          <cell r="B427" t="str">
            <v>http://worldwide.espacenet.com/searchResults?compact=false&amp;page=0&amp;DB=EPODOC&amp;locale=en_EP&amp;query=num+%3d+GR1006006</v>
          </cell>
        </row>
        <row r="428">
          <cell r="A428" t="str">
            <v>GR1007043B</v>
          </cell>
          <cell r="B428" t="str">
            <v>http://worldwide.espacenet.com/searchResults?compact=false&amp;page=0&amp;DB=EPODOC&amp;locale=en_EP&amp;query=num+%3d+GR1007043</v>
          </cell>
        </row>
        <row r="429">
          <cell r="A429" t="str">
            <v>GR1100078A</v>
          </cell>
          <cell r="B429" t="str">
            <v>http://worldwide.espacenet.com/searchResults?compact=false&amp;page=0&amp;DB=EPODOC&amp;locale=en_EP&amp;query=num+%3d+GR1100078</v>
          </cell>
        </row>
        <row r="430">
          <cell r="A430" t="str">
            <v>GR200056U</v>
          </cell>
          <cell r="B430" t="str">
            <v>http://worldwide.espacenet.com/searchResults?compact=false&amp;page=0&amp;DB=EPODOC&amp;locale=en_EP&amp;query=num+%3d+GR200056</v>
          </cell>
        </row>
        <row r="431">
          <cell r="A431" t="str">
            <v>GR2007010053</v>
          </cell>
          <cell r="B431" t="str">
            <v>http://worldwide.espacenet.com/searchResults?compact=false&amp;page=0&amp;DB=EPODOC&amp;locale=en_EP&amp;query=num+%3d+GR2007010053</v>
          </cell>
        </row>
        <row r="432">
          <cell r="A432" t="str">
            <v>GR3100378A</v>
          </cell>
          <cell r="B432" t="str">
            <v>http://worldwide.espacenet.com/searchResults?compact=false&amp;page=0&amp;DB=EPODOC&amp;locale=en_EP&amp;query=num+%3d+GR3100378</v>
          </cell>
        </row>
        <row r="433">
          <cell r="A433" t="str">
            <v>GR90100494A</v>
          </cell>
          <cell r="B433" t="str">
            <v>http://worldwide.espacenet.com/searchResults?compact=false&amp;page=0&amp;DB=EPODOC&amp;locale=en_EP&amp;query=num+%3d+GR90100494</v>
          </cell>
        </row>
        <row r="434">
          <cell r="A434" t="str">
            <v>GR97100213A</v>
          </cell>
          <cell r="B434" t="str">
            <v>http://worldwide.espacenet.com/searchResults?compact=false&amp;page=0&amp;DB=EPODOC&amp;locale=en_EP&amp;query=num+%3d+GR97100213</v>
          </cell>
        </row>
        <row r="435">
          <cell r="A435" t="str">
            <v>HU203506B</v>
          </cell>
          <cell r="B435" t="str">
            <v>http://worldwide.espacenet.com/searchResults?compact=false&amp;page=0&amp;DB=EPODOC&amp;locale=en_EP&amp;query=num+%3d+HU203506</v>
          </cell>
        </row>
        <row r="436">
          <cell r="A436" t="str">
            <v>HU9200664A0</v>
          </cell>
          <cell r="B436" t="str">
            <v>http://worldwide.espacenet.com/searchResults?compact=false&amp;page=0&amp;DB=EPODOC&amp;locale=en_EP&amp;query=num+%3d+HU9200664</v>
          </cell>
        </row>
        <row r="437">
          <cell r="A437" t="str">
            <v>HU933A0</v>
          </cell>
          <cell r="B437" t="str">
            <v>http://worldwide.espacenet.com/searchResults?compact=false&amp;page=0&amp;DB=EPODOC&amp;locale=en_EP&amp;query=num+%3d+HU933</v>
          </cell>
        </row>
        <row r="438">
          <cell r="A438" t="str">
            <v>IE60279A1</v>
          </cell>
          <cell r="B438" t="str">
            <v>http://worldwide.espacenet.com/searchResults?compact=false&amp;page=0&amp;DB=EPODOC&amp;locale=en_EP&amp;query=num+%3d+IE60279</v>
          </cell>
        </row>
        <row r="439">
          <cell r="A439" t="str">
            <v>IE80537A2</v>
          </cell>
          <cell r="B439" t="str">
            <v>http://worldwide.espacenet.com/searchResults?compact=false&amp;page=0&amp;DB=EPODOC&amp;locale=en_EP&amp;query=num+%3d+IE80537</v>
          </cell>
        </row>
        <row r="440">
          <cell r="A440" t="str">
            <v>IL103358A0</v>
          </cell>
          <cell r="B440" t="str">
            <v>http://worldwide.espacenet.com/searchResults?compact=false&amp;page=0&amp;DB=EPODOC&amp;locale=en_EP&amp;query=num+%3d+IL103358</v>
          </cell>
        </row>
        <row r="441">
          <cell r="A441" t="str">
            <v>IL106000A0</v>
          </cell>
          <cell r="B441" t="str">
            <v>http://worldwide.espacenet.com/searchResults?compact=false&amp;page=0&amp;DB=EPODOC&amp;locale=en_EP&amp;query=num+%3d+IL106000</v>
          </cell>
        </row>
        <row r="442">
          <cell r="A442" t="str">
            <v>IL112910A0</v>
          </cell>
          <cell r="B442" t="str">
            <v>http://worldwide.espacenet.com/searchResults?compact=false&amp;page=0&amp;DB=EPODOC&amp;locale=en_EP&amp;query=num+%3d+IL112910</v>
          </cell>
        </row>
        <row r="443">
          <cell r="A443" t="str">
            <v>IL117877A0</v>
          </cell>
          <cell r="B443" t="str">
            <v>http://worldwide.espacenet.com/searchResults?compact=false&amp;page=0&amp;DB=EPODOC&amp;locale=en_EP&amp;query=num+%3d+IL117877</v>
          </cell>
        </row>
        <row r="444">
          <cell r="A444" t="str">
            <v>IL154251A0</v>
          </cell>
          <cell r="B444" t="str">
            <v>http://worldwide.espacenet.com/searchResults?compact=false&amp;page=0&amp;DB=EPODOC&amp;locale=en_EP&amp;query=num+%3d+IL154251</v>
          </cell>
        </row>
        <row r="445">
          <cell r="A445" t="str">
            <v>IL44716A0</v>
          </cell>
          <cell r="B445" t="str">
            <v>http://worldwide.espacenet.com/searchResults?compact=false&amp;page=0&amp;DB=EPODOC&amp;locale=en_EP&amp;query=num+%3d+IL44716</v>
          </cell>
        </row>
        <row r="446">
          <cell r="A446" t="str">
            <v>IL51504A0</v>
          </cell>
          <cell r="B446" t="str">
            <v>http://worldwide.espacenet.com/searchResults?compact=false&amp;page=0&amp;DB=EPODOC&amp;locale=en_EP&amp;query=num+%3d+IL51504</v>
          </cell>
        </row>
        <row r="447">
          <cell r="A447" t="str">
            <v>IL51535A0</v>
          </cell>
          <cell r="B447" t="str">
            <v>http://worldwide.espacenet.com/searchResults?compact=false&amp;page=0&amp;DB=EPODOC&amp;locale=en_EP&amp;query=num+%3d+IL51535</v>
          </cell>
        </row>
        <row r="448">
          <cell r="A448" t="str">
            <v>IL54655A0</v>
          </cell>
          <cell r="B448" t="str">
            <v>http://worldwide.espacenet.com/searchResults?compact=false&amp;page=0&amp;DB=EPODOC&amp;locale=en_EP&amp;query=num+%3d+IL54655</v>
          </cell>
        </row>
        <row r="449">
          <cell r="A449" t="str">
            <v>IL98121A0</v>
          </cell>
          <cell r="B449" t="str">
            <v>http://worldwide.espacenet.com/searchResults?compact=false&amp;page=0&amp;DB=EPODOC&amp;locale=en_EP&amp;query=num+%3d+IL98121</v>
          </cell>
        </row>
        <row r="450">
          <cell r="A450" t="str">
            <v>IT1062845A</v>
          </cell>
          <cell r="B450" t="str">
            <v>http://worldwide.espacenet.com/searchResults?compact=false&amp;page=0&amp;DB=EPODOC&amp;locale=en_EP&amp;query=num+%3d+IT1062845</v>
          </cell>
        </row>
        <row r="451">
          <cell r="A451" t="str">
            <v>IT1225943A</v>
          </cell>
          <cell r="B451" t="str">
            <v>http://worldwide.espacenet.com/searchResults?compact=false&amp;page=0&amp;DB=EPODOC&amp;locale=en_EP&amp;query=num+%3d+IT1225943</v>
          </cell>
        </row>
        <row r="452">
          <cell r="A452" t="str">
            <v>IT1246675A</v>
          </cell>
          <cell r="B452" t="str">
            <v>http://worldwide.espacenet.com/searchResults?compact=false&amp;page=0&amp;DB=EPODOC&amp;locale=en_EP&amp;query=num+%3d+IT1246675</v>
          </cell>
        </row>
        <row r="453">
          <cell r="A453" t="str">
            <v>JP11057688A2</v>
          </cell>
          <cell r="B453" t="str">
            <v>http://worldwide.espacenet.com/searchResults?compact=false&amp;page=0&amp;DB=EPODOC&amp;locale=en_EP&amp;query=num+%3d+JP11057688</v>
          </cell>
        </row>
        <row r="454">
          <cell r="A454" t="str">
            <v>JP11165161A2</v>
          </cell>
          <cell r="B454" t="str">
            <v>http://worldwide.espacenet.com/searchResults?compact=false&amp;page=0&amp;DB=EPODOC&amp;locale=en_EP&amp;query=num+%3d+JP11165161</v>
          </cell>
        </row>
        <row r="455">
          <cell r="A455" t="str">
            <v>JP11207318A2</v>
          </cell>
          <cell r="B455" t="str">
            <v>http://worldwide.espacenet.com/searchResults?compact=false&amp;page=0&amp;DB=EPODOC&amp;locale=en_EP&amp;query=num+%3d+JP11207318</v>
          </cell>
        </row>
        <row r="456">
          <cell r="A456" t="str">
            <v>JP1143684A2</v>
          </cell>
          <cell r="B456" t="str">
            <v>http://worldwide.espacenet.com/searchResults?compact=false&amp;page=0&amp;DB=EPODOC&amp;locale=en_EP&amp;query=num+%3d+JP1143684</v>
          </cell>
        </row>
        <row r="457">
          <cell r="A457" t="str">
            <v>JP2000202441A2</v>
          </cell>
          <cell r="B457" t="str">
            <v>http://worldwide.espacenet.com/searchResults?compact=false&amp;page=0&amp;DB=EPODOC&amp;locale=en_EP&amp;query=num+%3d+JP2000202441</v>
          </cell>
        </row>
        <row r="458">
          <cell r="A458" t="str">
            <v>JP2000325945A2</v>
          </cell>
          <cell r="B458" t="str">
            <v>http://worldwide.espacenet.com/searchResults?compact=false&amp;page=0&amp;DB=EPODOC&amp;locale=en_EP&amp;query=num+%3d+JP2000325945</v>
          </cell>
        </row>
        <row r="459">
          <cell r="A459" t="str">
            <v>JP2003080238A2</v>
          </cell>
          <cell r="B459" t="str">
            <v>http://worldwide.espacenet.com/searchResults?compact=false&amp;page=0&amp;DB=EPODOC&amp;locale=en_EP&amp;query=num+%3d+JP2003080238</v>
          </cell>
        </row>
        <row r="460">
          <cell r="A460" t="str">
            <v>JP2003126841A2</v>
          </cell>
          <cell r="B460" t="str">
            <v>http://worldwide.espacenet.com/searchResults?compact=false&amp;page=0&amp;DB=EPODOC&amp;locale=en_EP&amp;query=num+%3d+JP2003126841</v>
          </cell>
        </row>
        <row r="461">
          <cell r="A461" t="str">
            <v>JP2003340438A2</v>
          </cell>
          <cell r="B461" t="str">
            <v>http://worldwide.espacenet.com/searchResults?compact=false&amp;page=0&amp;DB=EPODOC&amp;locale=en_EP&amp;query=num+%3d+JP2003340438</v>
          </cell>
        </row>
        <row r="462">
          <cell r="A462" t="str">
            <v>JP2003340439A2</v>
          </cell>
          <cell r="B462" t="str">
            <v>http://worldwide.espacenet.com/searchResults?compact=false&amp;page=0&amp;DB=EPODOC&amp;locale=en_EP&amp;query=num+%3d+JP2003340439</v>
          </cell>
        </row>
        <row r="463">
          <cell r="A463" t="str">
            <v>JP2004008874A2</v>
          </cell>
          <cell r="B463" t="str">
            <v>http://worldwide.espacenet.com/searchResults?compact=false&amp;page=0&amp;DB=EPODOC&amp;locale=en_EP&amp;query=num+%3d+JP2004008874</v>
          </cell>
        </row>
        <row r="464">
          <cell r="A464" t="str">
            <v>JP2004160301A2</v>
          </cell>
          <cell r="B464" t="str">
            <v>http://worldwide.espacenet.com/searchResults?compact=false&amp;page=0&amp;DB=EPODOC&amp;locale=en_EP&amp;query=num+%3d+JP2004160301</v>
          </cell>
        </row>
        <row r="465">
          <cell r="A465" t="str">
            <v>JP2005193083A2</v>
          </cell>
          <cell r="B465" t="str">
            <v>http://worldwide.espacenet.com/searchResults?compact=false&amp;page=0&amp;DB=EPODOC&amp;locale=en_EP&amp;query=num+%3d+JP2005193083</v>
          </cell>
        </row>
        <row r="466">
          <cell r="A466" t="str">
            <v>JP2005214139A2</v>
          </cell>
          <cell r="B466" t="str">
            <v>http://worldwide.espacenet.com/searchResults?compact=false&amp;page=0&amp;DB=EPODOC&amp;locale=en_EP&amp;query=num+%3d+JP2005214139</v>
          </cell>
        </row>
        <row r="467">
          <cell r="A467" t="str">
            <v>JP2005349299A2</v>
          </cell>
          <cell r="B467" t="str">
            <v>http://worldwide.espacenet.com/searchResults?compact=false&amp;page=0&amp;DB=EPODOC&amp;locale=en_EP&amp;query=num+%3d+JP2005349299</v>
          </cell>
        </row>
        <row r="468">
          <cell r="A468" t="str">
            <v>JP2005349922A2</v>
          </cell>
          <cell r="B468" t="str">
            <v>http://worldwide.espacenet.com/searchResults?compact=false&amp;page=0&amp;DB=EPODOC&amp;locale=en_EP&amp;query=num+%3d+JP2005349922</v>
          </cell>
        </row>
        <row r="469">
          <cell r="A469" t="str">
            <v>JP2006051451A2</v>
          </cell>
          <cell r="B469" t="str">
            <v>http://worldwide.espacenet.com/searchResults?compact=false&amp;page=0&amp;DB=EPODOC&amp;locale=en_EP&amp;query=num+%3d+JP2006051451</v>
          </cell>
        </row>
        <row r="470">
          <cell r="A470" t="str">
            <v>JP2006070889A2</v>
          </cell>
          <cell r="B470" t="str">
            <v>http://worldwide.espacenet.com/searchResults?compact=false&amp;page=0&amp;DB=EPODOC&amp;locale=en_EP&amp;query=num+%3d+JP2006070889</v>
          </cell>
        </row>
        <row r="471">
          <cell r="A471" t="str">
            <v>JP2006075816A2</v>
          </cell>
          <cell r="B471" t="str">
            <v>http://worldwide.espacenet.com/searchResults?compact=false&amp;page=0&amp;DB=EPODOC&amp;locale=en_EP&amp;query=num+%3d+JP2006075816</v>
          </cell>
        </row>
        <row r="472">
          <cell r="A472" t="str">
            <v>JP2009142804A2</v>
          </cell>
          <cell r="B472" t="str">
            <v>http://worldwide.espacenet.com/searchResults?compact=false&amp;page=0&amp;DB=EPODOC&amp;locale=en_EP&amp;query=num+%3d+JP2009142804</v>
          </cell>
        </row>
        <row r="473">
          <cell r="A473" t="str">
            <v>JP2009166024A2</v>
          </cell>
          <cell r="B473" t="str">
            <v>http://worldwide.espacenet.com/searchResults?compact=false&amp;page=0&amp;DB=EPODOC&amp;locale=en_EP&amp;query=num+%3d+JP2009166024</v>
          </cell>
        </row>
        <row r="474">
          <cell r="A474" t="str">
            <v>JP2009490A2</v>
          </cell>
          <cell r="B474" t="str">
            <v>http://worldwide.espacenet.com/searchResults?compact=false&amp;page=0&amp;DB=EPODOC&amp;locale=en_EP&amp;query=num+%3d+JP2009490</v>
          </cell>
        </row>
        <row r="475">
          <cell r="A475" t="str">
            <v>JP2010000494A2</v>
          </cell>
          <cell r="B475" t="str">
            <v>http://worldwide.espacenet.com/searchResults?compact=false&amp;page=0&amp;DB=EPODOC&amp;locale=en_EP&amp;query=num+%3d+JP2010000494</v>
          </cell>
        </row>
        <row r="476">
          <cell r="A476" t="str">
            <v>JP2010043616A2</v>
          </cell>
          <cell r="B476" t="str">
            <v>http://worldwide.espacenet.com/searchResults?compact=false&amp;page=0&amp;DB=EPODOC&amp;locale=en_EP&amp;query=num+%3d+JP2010043616</v>
          </cell>
        </row>
        <row r="477">
          <cell r="A477" t="str">
            <v>JP2010099628A2</v>
          </cell>
          <cell r="B477" t="str">
            <v>http://worldwide.espacenet.com/searchResults?compact=false&amp;page=0&amp;DB=EPODOC&amp;locale=en_EP&amp;query=num+%3d+JP2010099628</v>
          </cell>
        </row>
        <row r="478">
          <cell r="A478" t="str">
            <v>JP2010194500A2</v>
          </cell>
          <cell r="B478" t="str">
            <v>http://worldwide.espacenet.com/searchResults?compact=false&amp;page=0&amp;DB=EPODOC&amp;locale=en_EP&amp;query=num+%3d+JP2010194500</v>
          </cell>
        </row>
        <row r="479">
          <cell r="A479" t="str">
            <v>JP2010232531A2</v>
          </cell>
          <cell r="B479" t="str">
            <v>http://worldwide.espacenet.com/searchResults?compact=false&amp;page=0&amp;DB=EPODOC&amp;locale=en_EP&amp;query=num+%3d+JP2010232531</v>
          </cell>
        </row>
        <row r="480">
          <cell r="A480" t="str">
            <v>JP2010269212A2</v>
          </cell>
          <cell r="B480" t="str">
            <v>http://worldwide.espacenet.com/searchResults?compact=false&amp;page=0&amp;DB=EPODOC&amp;locale=en_EP&amp;query=num+%3d+JP2010269212</v>
          </cell>
        </row>
        <row r="481">
          <cell r="A481" t="str">
            <v>JP2010269953A2</v>
          </cell>
          <cell r="B481" t="str">
            <v>http://worldwide.espacenet.com/searchResults?compact=false&amp;page=0&amp;DB=EPODOC&amp;locale=en_EP&amp;query=num+%3d+JP2010269953</v>
          </cell>
        </row>
        <row r="482">
          <cell r="A482" t="str">
            <v>JP2010279893A2</v>
          </cell>
          <cell r="B482" t="str">
            <v>http://worldwide.espacenet.com/searchResults?compact=false&amp;page=0&amp;DB=EPODOC&amp;locale=en_EP&amp;query=num+%3d+JP2010279893</v>
          </cell>
        </row>
        <row r="483">
          <cell r="A483" t="str">
            <v>JP2214586A2</v>
          </cell>
          <cell r="B483" t="str">
            <v>http://worldwide.espacenet.com/searchResults?compact=false&amp;page=0&amp;DB=EPODOC&amp;locale=en_EP&amp;query=num+%3d+JP2214586</v>
          </cell>
        </row>
        <row r="484">
          <cell r="A484" t="str">
            <v>JP3068488A2</v>
          </cell>
          <cell r="B484" t="str">
            <v>http://worldwide.espacenet.com/searchResults?compact=false&amp;page=0&amp;DB=EPODOC&amp;locale=en_EP&amp;query=num+%3d+JP3068488</v>
          </cell>
        </row>
        <row r="485">
          <cell r="A485" t="str">
            <v>JP3196889A2</v>
          </cell>
          <cell r="B485" t="str">
            <v>http://worldwide.espacenet.com/searchResults?compact=false&amp;page=0&amp;DB=EPODOC&amp;locale=en_EP&amp;query=num+%3d+JP3196889</v>
          </cell>
        </row>
        <row r="486">
          <cell r="A486" t="str">
            <v>JP3262586A2</v>
          </cell>
          <cell r="B486" t="str">
            <v>http://worldwide.espacenet.com/searchResults?compact=false&amp;page=0&amp;DB=EPODOC&amp;locale=en_EP&amp;query=num+%3d+JP3262586</v>
          </cell>
        </row>
        <row r="487">
          <cell r="A487" t="str">
            <v>JP4141287A2</v>
          </cell>
          <cell r="B487" t="str">
            <v>http://worldwide.espacenet.com/searchResults?compact=false&amp;page=0&amp;DB=EPODOC&amp;locale=en_EP&amp;query=num+%3d+JP4141287</v>
          </cell>
        </row>
        <row r="488">
          <cell r="A488" t="str">
            <v>JP4267996A2</v>
          </cell>
          <cell r="B488" t="str">
            <v>http://worldwide.espacenet.com/searchResults?compact=false&amp;page=0&amp;DB=EPODOC&amp;locale=en_EP&amp;query=num+%3d+JP4267996</v>
          </cell>
        </row>
        <row r="489">
          <cell r="A489" t="str">
            <v>JP4310281A2</v>
          </cell>
          <cell r="B489" t="str">
            <v>http://worldwide.espacenet.com/searchResults?compact=false&amp;page=0&amp;DB=EPODOC&amp;locale=en_EP&amp;query=num+%3d+JP4310281</v>
          </cell>
        </row>
        <row r="490">
          <cell r="A490" t="str">
            <v>JP5057272A2</v>
          </cell>
          <cell r="B490" t="str">
            <v>http://worldwide.espacenet.com/searchResults?compact=false&amp;page=0&amp;DB=EPODOC&amp;locale=en_EP&amp;query=num+%3d+JP5057272</v>
          </cell>
        </row>
        <row r="491">
          <cell r="A491" t="str">
            <v>JP51128682A2</v>
          </cell>
          <cell r="B491" t="str">
            <v>http://worldwide.espacenet.com/searchResults?compact=false&amp;page=0&amp;DB=EPODOC&amp;locale=en_EP&amp;query=num+%3d+JP51128682</v>
          </cell>
        </row>
        <row r="492">
          <cell r="A492" t="str">
            <v>JP51129873A2</v>
          </cell>
          <cell r="B492" t="str">
            <v>http://worldwide.espacenet.com/searchResults?compact=false&amp;page=0&amp;DB=EPODOC&amp;locale=en_EP&amp;query=num+%3d+JP51129873</v>
          </cell>
        </row>
        <row r="493">
          <cell r="A493" t="str">
            <v>JP52012677A2</v>
          </cell>
          <cell r="B493" t="str">
            <v>http://worldwide.espacenet.com/searchResults?compact=false&amp;page=0&amp;DB=EPODOC&amp;locale=en_EP&amp;query=num+%3d+JP52012677</v>
          </cell>
        </row>
        <row r="494">
          <cell r="A494" t="str">
            <v>JP52019171A2</v>
          </cell>
          <cell r="B494" t="str">
            <v>http://worldwide.espacenet.com/searchResults?compact=false&amp;page=0&amp;DB=EPODOC&amp;locale=en_EP&amp;query=num+%3d+JP52019171</v>
          </cell>
        </row>
        <row r="495">
          <cell r="A495" t="str">
            <v>JP52026373A2</v>
          </cell>
          <cell r="B495" t="str">
            <v>http://worldwide.espacenet.com/searchResults?compact=false&amp;page=0&amp;DB=EPODOC&amp;locale=en_EP&amp;query=num+%3d+JP52026373</v>
          </cell>
        </row>
        <row r="496">
          <cell r="A496" t="str">
            <v>JP52052867A2</v>
          </cell>
          <cell r="B496" t="str">
            <v>http://worldwide.espacenet.com/searchResults?compact=false&amp;page=0&amp;DB=EPODOC&amp;locale=en_EP&amp;query=num+%3d+JP52052867</v>
          </cell>
        </row>
        <row r="497">
          <cell r="A497" t="str">
            <v>JP52092873A2</v>
          </cell>
          <cell r="B497" t="str">
            <v>http://worldwide.espacenet.com/searchResults?compact=false&amp;page=0&amp;DB=EPODOC&amp;locale=en_EP&amp;query=num+%3d+JP52092873</v>
          </cell>
        </row>
        <row r="498">
          <cell r="A498" t="str">
            <v>JP52137153A2</v>
          </cell>
          <cell r="B498" t="str">
            <v>http://worldwide.espacenet.com/searchResults?compact=false&amp;page=0&amp;DB=EPODOC&amp;locale=en_EP&amp;query=num+%3d+JP52137153</v>
          </cell>
        </row>
        <row r="499">
          <cell r="A499" t="str">
            <v>JP53002385A2</v>
          </cell>
          <cell r="B499" t="str">
            <v>http://worldwide.espacenet.com/searchResults?compact=false&amp;page=0&amp;DB=EPODOC&amp;locale=en_EP&amp;query=num+%3d+JP53002385</v>
          </cell>
        </row>
        <row r="500">
          <cell r="A500" t="str">
            <v>JP53032877A2</v>
          </cell>
          <cell r="B500" t="str">
            <v>http://worldwide.espacenet.com/searchResults?compact=false&amp;page=0&amp;DB=EPODOC&amp;locale=en_EP&amp;query=num+%3d+JP53032877</v>
          </cell>
        </row>
        <row r="501">
          <cell r="A501" t="str">
            <v>JP53039973A2</v>
          </cell>
          <cell r="B501" t="str">
            <v>http://worldwide.espacenet.com/searchResults?compact=false&amp;page=0&amp;DB=EPODOC&amp;locale=en_EP&amp;query=num+%3d+JP53039973</v>
          </cell>
        </row>
        <row r="502">
          <cell r="A502" t="str">
            <v>JP53109872A2</v>
          </cell>
          <cell r="B502" t="str">
            <v>http://worldwide.espacenet.com/searchResults?compact=false&amp;page=0&amp;DB=EPODOC&amp;locale=en_EP&amp;query=num+%3d+JP53109872</v>
          </cell>
        </row>
        <row r="503">
          <cell r="A503" t="str">
            <v>JP53120840A2</v>
          </cell>
          <cell r="B503" t="str">
            <v>http://worldwide.espacenet.com/searchResults?compact=false&amp;page=0&amp;DB=EPODOC&amp;locale=en_EP&amp;query=num+%3d+JP53120840</v>
          </cell>
        </row>
        <row r="504">
          <cell r="A504" t="str">
            <v>JP54006863A2</v>
          </cell>
          <cell r="B504" t="str">
            <v>http://worldwide.espacenet.com/searchResults?compact=false&amp;page=0&amp;DB=EPODOC&amp;locale=en_EP&amp;query=num+%3d+JP54006863</v>
          </cell>
        </row>
        <row r="505">
          <cell r="A505" t="str">
            <v>JP54029879A2</v>
          </cell>
          <cell r="B505" t="str">
            <v>http://worldwide.espacenet.com/searchResults?compact=false&amp;page=0&amp;DB=EPODOC&amp;locale=en_EP&amp;query=num+%3d+JP54029879</v>
          </cell>
        </row>
        <row r="506">
          <cell r="A506" t="str">
            <v>JP54045981A2</v>
          </cell>
          <cell r="B506" t="str">
            <v>http://worldwide.espacenet.com/searchResults?compact=false&amp;page=0&amp;DB=EPODOC&amp;locale=en_EP&amp;query=num+%3d+JP54045981</v>
          </cell>
        </row>
        <row r="507">
          <cell r="A507" t="str">
            <v>JP54047871A2</v>
          </cell>
          <cell r="B507" t="str">
            <v>http://worldwide.espacenet.com/searchResults?compact=false&amp;page=0&amp;DB=EPODOC&amp;locale=en_EP&amp;query=num+%3d+JP54047871</v>
          </cell>
        </row>
        <row r="508">
          <cell r="A508" t="str">
            <v>JP54083683A2</v>
          </cell>
          <cell r="B508" t="str">
            <v>http://worldwide.espacenet.com/searchResults?compact=false&amp;page=0&amp;DB=EPODOC&amp;locale=en_EP&amp;query=num+%3d+JP54083683</v>
          </cell>
        </row>
        <row r="509">
          <cell r="A509" t="str">
            <v>JP54110975A2</v>
          </cell>
          <cell r="B509" t="str">
            <v>http://worldwide.espacenet.com/searchResults?compact=false&amp;page=0&amp;DB=EPODOC&amp;locale=en_EP&amp;query=num+%3d+JP54110975</v>
          </cell>
        </row>
        <row r="510">
          <cell r="A510" t="str">
            <v>JP54116382A2</v>
          </cell>
          <cell r="B510" t="str">
            <v>http://worldwide.espacenet.com/searchResults?compact=false&amp;page=0&amp;DB=EPODOC&amp;locale=en_EP&amp;query=num+%3d+JP54116382</v>
          </cell>
        </row>
        <row r="511">
          <cell r="A511" t="str">
            <v>JP54135667A2</v>
          </cell>
          <cell r="B511" t="str">
            <v>http://worldwide.espacenet.com/searchResults?compact=false&amp;page=0&amp;DB=EPODOC&amp;locale=en_EP&amp;query=num+%3d+JP54135667</v>
          </cell>
        </row>
        <row r="512">
          <cell r="A512" t="str">
            <v>JP55022347A2</v>
          </cell>
          <cell r="B512" t="str">
            <v>http://worldwide.espacenet.com/searchResults?compact=false&amp;page=0&amp;DB=EPODOC&amp;locale=en_EP&amp;query=num+%3d+JP55022347</v>
          </cell>
        </row>
        <row r="513">
          <cell r="A513" t="str">
            <v>JP55035983A2</v>
          </cell>
          <cell r="B513" t="str">
            <v>http://worldwide.espacenet.com/searchResults?compact=false&amp;page=0&amp;DB=EPODOC&amp;locale=en_EP&amp;query=num+%3d+JP55035983</v>
          </cell>
        </row>
        <row r="514">
          <cell r="A514" t="str">
            <v>JP55044328A2</v>
          </cell>
          <cell r="B514" t="str">
            <v>http://worldwide.espacenet.com/searchResults?compact=false&amp;page=0&amp;DB=EPODOC&amp;locale=en_EP&amp;query=num+%3d+JP55044328</v>
          </cell>
        </row>
        <row r="515">
          <cell r="A515" t="str">
            <v>JP55059884A2</v>
          </cell>
          <cell r="B515" t="str">
            <v>http://worldwide.espacenet.com/searchResults?compact=false&amp;page=0&amp;DB=EPODOC&amp;locale=en_EP&amp;query=num+%3d+JP55059884</v>
          </cell>
        </row>
        <row r="516">
          <cell r="A516" t="str">
            <v>JP55081777A2</v>
          </cell>
          <cell r="B516" t="str">
            <v>http://worldwide.espacenet.com/searchResults?compact=false&amp;page=0&amp;DB=EPODOC&amp;locale=en_EP&amp;query=num+%3d+JP55081777</v>
          </cell>
        </row>
        <row r="517">
          <cell r="A517" t="str">
            <v>JP55093972A2</v>
          </cell>
          <cell r="B517" t="str">
            <v>http://worldwide.espacenet.com/searchResults?compact=false&amp;page=0&amp;DB=EPODOC&amp;locale=en_EP&amp;query=num+%3d+JP55093972</v>
          </cell>
        </row>
        <row r="518">
          <cell r="A518" t="str">
            <v>JP55111890A2</v>
          </cell>
          <cell r="B518" t="str">
            <v>http://worldwide.espacenet.com/searchResults?compact=false&amp;page=0&amp;DB=EPODOC&amp;locale=en_EP&amp;query=num+%3d+JP55111890</v>
          </cell>
        </row>
        <row r="519">
          <cell r="A519" t="str">
            <v>JP55116601A2</v>
          </cell>
          <cell r="B519" t="str">
            <v>http://worldwide.espacenet.com/searchResults?compact=false&amp;page=0&amp;DB=EPODOC&amp;locale=en_EP&amp;query=num+%3d+JP55116601</v>
          </cell>
        </row>
        <row r="520">
          <cell r="A520" t="str">
            <v>JP55121877A2</v>
          </cell>
          <cell r="B520" t="str">
            <v>http://worldwide.espacenet.com/searchResults?compact=false&amp;page=0&amp;DB=EPODOC&amp;locale=en_EP&amp;query=num+%3d+JP55121877</v>
          </cell>
        </row>
        <row r="521">
          <cell r="A521" t="str">
            <v>JP55137080A2</v>
          </cell>
          <cell r="B521" t="str">
            <v>http://worldwide.espacenet.com/searchResults?compact=false&amp;page=0&amp;DB=EPODOC&amp;locale=en_EP&amp;query=num+%3d+JP55137080</v>
          </cell>
        </row>
        <row r="522">
          <cell r="A522" t="str">
            <v>JP55139888A2</v>
          </cell>
          <cell r="B522" t="str">
            <v>http://worldwide.espacenet.com/searchResults?compact=false&amp;page=0&amp;DB=EPODOC&amp;locale=en_EP&amp;query=num+%3d+JP55139888</v>
          </cell>
        </row>
        <row r="523">
          <cell r="A523" t="str">
            <v>JP55142585A2</v>
          </cell>
          <cell r="B523" t="str">
            <v>http://worldwide.espacenet.com/searchResults?compact=false&amp;page=0&amp;DB=EPODOC&amp;locale=en_EP&amp;query=num+%3d+JP55142585</v>
          </cell>
        </row>
        <row r="524">
          <cell r="A524" t="str">
            <v>JP56024086A2</v>
          </cell>
          <cell r="B524" t="str">
            <v>http://worldwide.espacenet.com/searchResults?compact=false&amp;page=0&amp;DB=EPODOC&amp;locale=en_EP&amp;query=num+%3d+JP56024086</v>
          </cell>
        </row>
        <row r="525">
          <cell r="A525" t="str">
            <v>JP56045790A2</v>
          </cell>
          <cell r="B525" t="str">
            <v>http://worldwide.espacenet.com/searchResults?compact=false&amp;page=0&amp;DB=EPODOC&amp;locale=en_EP&amp;query=num+%3d+JP56045790</v>
          </cell>
        </row>
        <row r="526">
          <cell r="A526" t="str">
            <v>JP56046946A2</v>
          </cell>
          <cell r="B526" t="str">
            <v>http://worldwide.espacenet.com/searchResults?compact=false&amp;page=0&amp;DB=EPODOC&amp;locale=en_EP&amp;query=num+%3d+JP56046946</v>
          </cell>
        </row>
        <row r="527">
          <cell r="A527" t="str">
            <v>JP56051281A2</v>
          </cell>
          <cell r="B527" t="str">
            <v>http://worldwide.espacenet.com/searchResults?compact=false&amp;page=0&amp;DB=EPODOC&amp;locale=en_EP&amp;query=num+%3d+JP56051281</v>
          </cell>
        </row>
        <row r="528">
          <cell r="A528" t="str">
            <v>JP56067577A2</v>
          </cell>
          <cell r="B528" t="str">
            <v>http://worldwide.espacenet.com/searchResults?compact=false&amp;page=0&amp;DB=EPODOC&amp;locale=en_EP&amp;query=num+%3d+JP56067577</v>
          </cell>
        </row>
        <row r="529">
          <cell r="A529" t="str">
            <v>JP56073589A2</v>
          </cell>
          <cell r="B529" t="str">
            <v>http://worldwide.espacenet.com/searchResults?compact=false&amp;page=0&amp;DB=EPODOC&amp;locale=en_EP&amp;query=num+%3d+JP56073589</v>
          </cell>
        </row>
        <row r="530">
          <cell r="A530" t="str">
            <v>JP56084680A2</v>
          </cell>
          <cell r="B530" t="str">
            <v>http://worldwide.espacenet.com/searchResults?compact=false&amp;page=0&amp;DB=EPODOC&amp;locale=en_EP&amp;query=num+%3d+JP56084680</v>
          </cell>
        </row>
        <row r="531">
          <cell r="A531" t="str">
            <v>JP56087490A2</v>
          </cell>
          <cell r="B531" t="str">
            <v>http://worldwide.espacenet.com/searchResults?compact=false&amp;page=0&amp;DB=EPODOC&amp;locale=en_EP&amp;query=num+%3d+JP56087490</v>
          </cell>
        </row>
        <row r="532">
          <cell r="A532" t="str">
            <v>JP56105791A2</v>
          </cell>
          <cell r="B532" t="str">
            <v>http://worldwide.espacenet.com/searchResults?compact=false&amp;page=0&amp;DB=EPODOC&amp;locale=en_EP&amp;query=num+%3d+JP56105791</v>
          </cell>
        </row>
        <row r="533">
          <cell r="A533" t="str">
            <v>JP56124483A2</v>
          </cell>
          <cell r="B533" t="str">
            <v>http://worldwide.espacenet.com/searchResults?compact=false&amp;page=0&amp;DB=EPODOC&amp;locale=en_EP&amp;query=num+%3d+JP56124483</v>
          </cell>
        </row>
        <row r="534">
          <cell r="A534" t="str">
            <v>JP56129081A2</v>
          </cell>
          <cell r="B534" t="str">
            <v>http://worldwide.espacenet.com/searchResults?compact=false&amp;page=0&amp;DB=EPODOC&amp;locale=en_EP&amp;query=num+%3d+JP56129081</v>
          </cell>
        </row>
        <row r="535">
          <cell r="A535" t="str">
            <v>JP56130291A2</v>
          </cell>
          <cell r="B535" t="str">
            <v>http://worldwide.espacenet.com/searchResults?compact=false&amp;page=0&amp;DB=EPODOC&amp;locale=en_EP&amp;query=num+%3d+JP56130291</v>
          </cell>
        </row>
        <row r="536">
          <cell r="A536" t="str">
            <v>JP56133088A2</v>
          </cell>
          <cell r="B536" t="str">
            <v>http://worldwide.espacenet.com/searchResults?compact=false&amp;page=0&amp;DB=EPODOC&amp;locale=en_EP&amp;query=num+%3d+JP56133088</v>
          </cell>
        </row>
        <row r="537">
          <cell r="A537" t="str">
            <v>JP56139188A2</v>
          </cell>
          <cell r="B537" t="str">
            <v>http://worldwide.espacenet.com/searchResults?compact=false&amp;page=0&amp;DB=EPODOC&amp;locale=en_EP&amp;query=num+%3d+JP56139188</v>
          </cell>
        </row>
        <row r="538">
          <cell r="A538" t="str">
            <v>JP56147679A2</v>
          </cell>
          <cell r="B538" t="str">
            <v>http://worldwide.espacenet.com/searchResults?compact=false&amp;page=0&amp;DB=EPODOC&amp;locale=en_EP&amp;query=num+%3d+JP56147679</v>
          </cell>
        </row>
        <row r="539">
          <cell r="A539" t="str">
            <v>JP57021976A2</v>
          </cell>
          <cell r="B539" t="str">
            <v>http://worldwide.espacenet.com/searchResults?compact=false&amp;page=0&amp;DB=EPODOC&amp;locale=en_EP&amp;query=num+%3d+JP57021976</v>
          </cell>
        </row>
        <row r="540">
          <cell r="A540" t="str">
            <v>JP57030588A2</v>
          </cell>
          <cell r="B540" t="str">
            <v>http://worldwide.espacenet.com/searchResults?compact=false&amp;page=0&amp;DB=EPODOC&amp;locale=en_EP&amp;query=num+%3d+JP57030588</v>
          </cell>
        </row>
        <row r="541">
          <cell r="A541" t="str">
            <v>JP57107285A2</v>
          </cell>
          <cell r="B541" t="str">
            <v>http://worldwide.espacenet.com/searchResults?compact=false&amp;page=0&amp;DB=EPODOC&amp;locale=en_EP&amp;query=num+%3d+JP57107285</v>
          </cell>
        </row>
        <row r="542">
          <cell r="A542" t="str">
            <v>JP57150475A2</v>
          </cell>
          <cell r="B542" t="str">
            <v>http://worldwide.espacenet.com/searchResults?compact=false&amp;page=0&amp;DB=EPODOC&amp;locale=en_EP&amp;query=num+%3d+JP57150475</v>
          </cell>
        </row>
        <row r="543">
          <cell r="A543" t="str">
            <v>JP57174188A2</v>
          </cell>
          <cell r="B543" t="str">
            <v>http://worldwide.espacenet.com/searchResults?compact=false&amp;page=0&amp;DB=EPODOC&amp;locale=en_EP&amp;query=num+%3d+JP57174188</v>
          </cell>
        </row>
        <row r="544">
          <cell r="A544" t="str">
            <v>JP57197080A2</v>
          </cell>
          <cell r="B544" t="str">
            <v>http://worldwide.espacenet.com/searchResults?compact=false&amp;page=0&amp;DB=EPODOC&amp;locale=en_EP&amp;query=num+%3d+JP57197080</v>
          </cell>
        </row>
        <row r="545">
          <cell r="A545" t="str">
            <v>JP58020286A2</v>
          </cell>
          <cell r="B545" t="str">
            <v>http://worldwide.espacenet.com/searchResults?compact=false&amp;page=0&amp;DB=EPODOC&amp;locale=en_EP&amp;query=num+%3d+JP58020286</v>
          </cell>
        </row>
        <row r="546">
          <cell r="A546" t="str">
            <v>JP58067390A2</v>
          </cell>
          <cell r="B546" t="str">
            <v>http://worldwide.espacenet.com/searchResults?compact=false&amp;page=0&amp;DB=EPODOC&amp;locale=en_EP&amp;query=num+%3d+JP58067390</v>
          </cell>
        </row>
        <row r="547">
          <cell r="A547" t="str">
            <v>JP58156392A2</v>
          </cell>
          <cell r="B547" t="str">
            <v>http://worldwide.espacenet.com/searchResults?compact=false&amp;page=0&amp;DB=EPODOC&amp;locale=en_EP&amp;query=num+%3d+JP58156392</v>
          </cell>
        </row>
        <row r="548">
          <cell r="A548" t="str">
            <v>JP59154187A2</v>
          </cell>
          <cell r="B548" t="str">
            <v>http://worldwide.espacenet.com/searchResults?compact=false&amp;page=0&amp;DB=EPODOC&amp;locale=en_EP&amp;query=num+%3d+JP59154187</v>
          </cell>
        </row>
        <row r="549">
          <cell r="A549" t="str">
            <v>JP59183880A2</v>
          </cell>
          <cell r="B549" t="str">
            <v>http://worldwide.espacenet.com/searchResults?compact=false&amp;page=0&amp;DB=EPODOC&amp;locale=en_EP&amp;query=num+%3d+JP59183880</v>
          </cell>
        </row>
        <row r="550">
          <cell r="A550" t="str">
            <v>JP60031876A2</v>
          </cell>
          <cell r="B550" t="str">
            <v>http://worldwide.espacenet.com/searchResults?compact=false&amp;page=0&amp;DB=EPODOC&amp;locale=en_EP&amp;query=num+%3d+JP60031876</v>
          </cell>
        </row>
        <row r="551">
          <cell r="A551" t="str">
            <v>JP60041506A2</v>
          </cell>
          <cell r="B551" t="str">
            <v>http://worldwide.espacenet.com/searchResults?compact=false&amp;page=0&amp;DB=EPODOC&amp;locale=en_EP&amp;query=num+%3d+JP60041506</v>
          </cell>
        </row>
        <row r="552">
          <cell r="A552" t="str">
            <v>JP60051590A2</v>
          </cell>
          <cell r="B552" t="str">
            <v>http://worldwide.espacenet.com/searchResults?compact=false&amp;page=0&amp;DB=EPODOC&amp;locale=en_EP&amp;query=num+%3d+JP60051590</v>
          </cell>
        </row>
        <row r="553">
          <cell r="A553" t="str">
            <v>JP60222109A2</v>
          </cell>
          <cell r="B553" t="str">
            <v>http://worldwide.espacenet.com/searchResults?compact=false&amp;page=0&amp;DB=EPODOC&amp;locale=en_EP&amp;query=num+%3d+JP60222109</v>
          </cell>
        </row>
        <row r="554">
          <cell r="A554" t="str">
            <v>JP61028490A2</v>
          </cell>
          <cell r="B554" t="str">
            <v>http://worldwide.espacenet.com/searchResults?compact=false&amp;page=0&amp;DB=EPODOC&amp;locale=en_EP&amp;query=num+%3d+JP61028490</v>
          </cell>
        </row>
        <row r="555">
          <cell r="A555" t="str">
            <v>JP61057289A2</v>
          </cell>
          <cell r="B555" t="str">
            <v>http://worldwide.espacenet.com/searchResults?compact=false&amp;page=0&amp;DB=EPODOC&amp;locale=en_EP&amp;query=num+%3d+JP61057289</v>
          </cell>
        </row>
        <row r="556">
          <cell r="A556" t="str">
            <v>JP61169674A2</v>
          </cell>
          <cell r="B556" t="str">
            <v>http://worldwide.espacenet.com/searchResults?compact=false&amp;page=0&amp;DB=EPODOC&amp;locale=en_EP&amp;query=num+%3d+JP61169674</v>
          </cell>
        </row>
        <row r="557">
          <cell r="A557" t="str">
            <v>JP62102884A2</v>
          </cell>
          <cell r="B557" t="str">
            <v>http://worldwide.espacenet.com/searchResults?compact=false&amp;page=0&amp;DB=EPODOC&amp;locale=en_EP&amp;query=num+%3d+JP62102884</v>
          </cell>
        </row>
        <row r="558">
          <cell r="A558" t="str">
            <v>JP62110794A2</v>
          </cell>
          <cell r="B558" t="str">
            <v>http://worldwide.espacenet.com/searchResults?compact=false&amp;page=0&amp;DB=EPODOC&amp;locale=en_EP&amp;query=num+%3d+JP62110794</v>
          </cell>
        </row>
        <row r="559">
          <cell r="A559" t="str">
            <v>JP62129192A2</v>
          </cell>
          <cell r="B559" t="str">
            <v>http://worldwide.espacenet.com/searchResults?compact=false&amp;page=0&amp;DB=EPODOC&amp;locale=en_EP&amp;query=num+%3d+JP62129192</v>
          </cell>
        </row>
        <row r="560">
          <cell r="A560" t="str">
            <v>JP62140691A2</v>
          </cell>
          <cell r="B560" t="str">
            <v>http://worldwide.espacenet.com/searchResults?compact=false&amp;page=0&amp;DB=EPODOC&amp;locale=en_EP&amp;query=num+%3d+JP62140691</v>
          </cell>
        </row>
        <row r="561">
          <cell r="A561" t="str">
            <v>JP62168587A2</v>
          </cell>
          <cell r="B561" t="str">
            <v>http://worldwide.espacenet.com/searchResults?compact=false&amp;page=0&amp;DB=EPODOC&amp;locale=en_EP&amp;query=num+%3d+JP62168587</v>
          </cell>
        </row>
        <row r="562">
          <cell r="A562" t="str">
            <v>JP62191093A2</v>
          </cell>
          <cell r="B562" t="str">
            <v>http://worldwide.espacenet.com/searchResults?compact=false&amp;page=0&amp;DB=EPODOC&amp;locale=en_EP&amp;query=num+%3d+JP62191093</v>
          </cell>
        </row>
        <row r="563">
          <cell r="A563" t="str">
            <v>JP62213891A2</v>
          </cell>
          <cell r="B563" t="str">
            <v>http://worldwide.espacenet.com/searchResults?compact=false&amp;page=0&amp;DB=EPODOC&amp;locale=en_EP&amp;query=num+%3d+JP62213891</v>
          </cell>
        </row>
        <row r="564">
          <cell r="A564" t="str">
            <v>JP6226247A2</v>
          </cell>
          <cell r="B564" t="str">
            <v>http://worldwide.espacenet.com/searchResults?compact=false&amp;page=0&amp;DB=EPODOC&amp;locale=en_EP&amp;query=num+%3d+JP6226247</v>
          </cell>
        </row>
        <row r="565">
          <cell r="A565" t="str">
            <v>JP62289287A2</v>
          </cell>
          <cell r="B565" t="str">
            <v>http://worldwide.espacenet.com/searchResults?compact=false&amp;page=0&amp;DB=EPODOC&amp;locale=en_EP&amp;query=num+%3d+JP62289287</v>
          </cell>
        </row>
        <row r="566">
          <cell r="A566" t="str">
            <v>JP6296982A2</v>
          </cell>
          <cell r="B566" t="str">
            <v>http://worldwide.espacenet.com/searchResults?compact=false&amp;page=0&amp;DB=EPODOC&amp;locale=en_EP&amp;query=num+%3d+JP6296982</v>
          </cell>
        </row>
        <row r="567">
          <cell r="A567" t="str">
            <v>JP7290041A2</v>
          </cell>
          <cell r="B567" t="str">
            <v>http://worldwide.espacenet.com/searchResults?compact=false&amp;page=0&amp;DB=EPODOC&amp;locale=en_EP&amp;query=num+%3d+JP7290041</v>
          </cell>
        </row>
        <row r="568">
          <cell r="A568" t="str">
            <v>JP8134963A2</v>
          </cell>
          <cell r="B568" t="str">
            <v>http://worldwide.espacenet.com/searchResults?compact=false&amp;page=0&amp;DB=EPODOC&amp;locale=en_EP&amp;query=num+%3d+JP8134963</v>
          </cell>
        </row>
        <row r="569">
          <cell r="A569" t="str">
            <v>JP9057244A2</v>
          </cell>
          <cell r="B569" t="str">
            <v>http://worldwide.espacenet.com/searchResults?compact=false&amp;page=0&amp;DB=EPODOC&amp;locale=en_EP&amp;query=num+%3d+JP9057244</v>
          </cell>
        </row>
        <row r="570">
          <cell r="A570" t="str">
            <v>JP9108653A2</v>
          </cell>
          <cell r="B570" t="str">
            <v>http://worldwide.espacenet.com/searchResults?compact=false&amp;page=0&amp;DB=EPODOC&amp;locale=en_EP&amp;query=num+%3d+JP9108653</v>
          </cell>
        </row>
        <row r="571">
          <cell r="A571" t="str">
            <v>JP9122644A2</v>
          </cell>
          <cell r="B571" t="str">
            <v>http://worldwide.espacenet.com/searchResults?compact=false&amp;page=0&amp;DB=EPODOC&amp;locale=en_EP&amp;query=num+%3d+JP9122644</v>
          </cell>
        </row>
        <row r="572">
          <cell r="A572" t="str">
            <v>JP9294975A2</v>
          </cell>
          <cell r="B572" t="str">
            <v>http://worldwide.espacenet.com/searchResults?compact=false&amp;page=0&amp;DB=EPODOC&amp;locale=en_EP&amp;query=num+%3d+JP9294975</v>
          </cell>
        </row>
        <row r="573">
          <cell r="A573" t="str">
            <v>KR2000016790A</v>
          </cell>
          <cell r="B573" t="str">
            <v>http://worldwide.espacenet.com/searchResults?compact=false&amp;page=0&amp;DB=EPODOC&amp;locale=en_EP&amp;query=num+%3d+KR2000016790</v>
          </cell>
        </row>
        <row r="574">
          <cell r="A574" t="str">
            <v>KR2001022367B1</v>
          </cell>
          <cell r="B574" t="str">
            <v>http://worldwide.espacenet.com/searchResults?compact=false&amp;page=0&amp;DB=EPODOC&amp;locale=en_EP&amp;query=num+%3d+KR2001022367</v>
          </cell>
        </row>
        <row r="575">
          <cell r="A575" t="str">
            <v>KR2001069458A</v>
          </cell>
          <cell r="B575" t="str">
            <v>http://worldwide.espacenet.com/searchResults?compact=false&amp;page=0&amp;DB=EPODOC&amp;locale=en_EP&amp;query=num+%3d+KR2001069458</v>
          </cell>
        </row>
        <row r="576">
          <cell r="A576" t="str">
            <v>KR2002066502A</v>
          </cell>
          <cell r="B576" t="str">
            <v>http://worldwide.espacenet.com/searchResults?compact=false&amp;page=0&amp;DB=EPODOC&amp;locale=en_EP&amp;query=num+%3d+KR2002066502</v>
          </cell>
        </row>
        <row r="577">
          <cell r="A577" t="str">
            <v>KR2002067127A</v>
          </cell>
          <cell r="B577" t="str">
            <v>http://worldwide.espacenet.com/searchResults?compact=false&amp;page=0&amp;DB=EPODOC&amp;locale=en_EP&amp;query=num+%3d+KR2002067127</v>
          </cell>
        </row>
        <row r="578">
          <cell r="A578" t="str">
            <v>KR2007024023A</v>
          </cell>
          <cell r="B578" t="str">
            <v>http://worldwide.espacenet.com/searchResults?compact=false&amp;page=0&amp;DB=EPODOC&amp;locale=en_EP&amp;query=num+%3d+KR2007024023</v>
          </cell>
        </row>
        <row r="579">
          <cell r="A579" t="str">
            <v>KR2007029713A</v>
          </cell>
          <cell r="B579" t="str">
            <v>http://worldwide.espacenet.com/searchResults?compact=false&amp;page=0&amp;DB=EPODOC&amp;locale=en_EP&amp;query=num+%3d+KR2007029713</v>
          </cell>
        </row>
        <row r="580">
          <cell r="A580" t="str">
            <v>KR2007107300A</v>
          </cell>
          <cell r="B580" t="str">
            <v>http://worldwide.espacenet.com/searchResults?compact=false&amp;page=0&amp;DB=EPODOC&amp;locale=en_EP&amp;query=num+%3d+KR2007107300</v>
          </cell>
        </row>
        <row r="581">
          <cell r="A581" t="str">
            <v>KR2008059158A</v>
          </cell>
          <cell r="B581" t="str">
            <v>http://worldwide.espacenet.com/searchResults?compact=false&amp;page=0&amp;DB=EPODOC&amp;locale=en_EP&amp;query=num+%3d+KR2008059158</v>
          </cell>
        </row>
        <row r="582">
          <cell r="A582" t="str">
            <v>KR2009076731A</v>
          </cell>
          <cell r="B582" t="str">
            <v>http://worldwide.espacenet.com/searchResults?compact=false&amp;page=0&amp;DB=EPODOC&amp;locale=en_EP&amp;query=num+%3d+KR2009076731</v>
          </cell>
        </row>
        <row r="583">
          <cell r="A583" t="str">
            <v>KR2010057567A</v>
          </cell>
          <cell r="B583" t="str">
            <v>http://worldwide.espacenet.com/searchResults?compact=false&amp;page=0&amp;DB=EPODOC&amp;locale=en_EP&amp;query=num+%3d+KR2010057567</v>
          </cell>
        </row>
        <row r="584">
          <cell r="A584" t="str">
            <v>KR2010082782A</v>
          </cell>
          <cell r="B584" t="str">
            <v>http://worldwide.espacenet.com/searchResults?compact=false&amp;page=0&amp;DB=EPODOC&amp;locale=en_EP&amp;query=num+%3d+KR2010082782</v>
          </cell>
        </row>
        <row r="585">
          <cell r="A585" t="str">
            <v>KR2010102258A</v>
          </cell>
          <cell r="B585" t="str">
            <v>http://worldwide.espacenet.com/searchResults?compact=false&amp;page=0&amp;DB=EPODOC&amp;locale=en_EP&amp;query=num+%3d+KR2010102258</v>
          </cell>
        </row>
        <row r="586">
          <cell r="A586" t="str">
            <v>KR2010102902A</v>
          </cell>
          <cell r="B586" t="str">
            <v>http://worldwide.espacenet.com/searchResults?compact=false&amp;page=0&amp;DB=EPODOC&amp;locale=en_EP&amp;query=num+%3d+KR2010102902</v>
          </cell>
        </row>
        <row r="587">
          <cell r="A587" t="str">
            <v>KR2010108875A</v>
          </cell>
          <cell r="B587" t="str">
            <v>http://worldwide.espacenet.com/searchResults?compact=false&amp;page=0&amp;DB=EPODOC&amp;locale=en_EP&amp;query=num+%3d+KR2010108875</v>
          </cell>
        </row>
        <row r="588">
          <cell r="A588" t="str">
            <v>KR2010129660A</v>
          </cell>
          <cell r="B588" t="str">
            <v>http://worldwide.espacenet.com/searchResults?compact=false&amp;page=0&amp;DB=EPODOC&amp;locale=en_EP&amp;query=num+%3d+KR2010129660</v>
          </cell>
        </row>
        <row r="589">
          <cell r="A589" t="str">
            <v>KR2011000772A</v>
          </cell>
          <cell r="B589" t="str">
            <v>http://worldwide.espacenet.com/searchResults?compact=false&amp;page=0&amp;DB=EPODOC&amp;locale=en_EP&amp;query=num+%3d+KR2011000772</v>
          </cell>
        </row>
        <row r="590">
          <cell r="A590" t="str">
            <v>KR2011015354A</v>
          </cell>
          <cell r="B590" t="str">
            <v>http://worldwide.espacenet.com/searchResults?compact=false&amp;page=0&amp;DB=EPODOC&amp;locale=en_EP&amp;query=num+%3d+KR2011015354</v>
          </cell>
        </row>
        <row r="591">
          <cell r="A591" t="str">
            <v>KR2011071977A</v>
          </cell>
          <cell r="B591" t="str">
            <v>http://worldwide.espacenet.com/searchResults?compact=false&amp;page=0&amp;DB=EPODOC&amp;locale=en_EP&amp;query=num+%3d+KR2011071977</v>
          </cell>
        </row>
        <row r="592">
          <cell r="A592" t="str">
            <v>KR315972B1</v>
          </cell>
          <cell r="B592" t="str">
            <v>http://worldwide.espacenet.com/searchResults?compact=false&amp;page=0&amp;DB=EPODOC&amp;locale=en_EP&amp;query=num+%3d+KR315972</v>
          </cell>
        </row>
        <row r="593">
          <cell r="A593" t="str">
            <v>KR679452B1</v>
          </cell>
          <cell r="B593" t="str">
            <v>http://worldwide.espacenet.com/searchResults?compact=false&amp;page=0&amp;DB=EPODOC&amp;locale=en_EP&amp;query=num+%3d+KR679452</v>
          </cell>
        </row>
        <row r="594">
          <cell r="A594" t="str">
            <v>KR726073B1</v>
          </cell>
          <cell r="B594" t="str">
            <v>http://worldwide.espacenet.com/searchResults?compact=false&amp;page=0&amp;DB=EPODOC&amp;locale=en_EP&amp;query=num+%3d+KR726073</v>
          </cell>
        </row>
        <row r="595">
          <cell r="A595" t="str">
            <v>KR745963B1</v>
          </cell>
          <cell r="B595" t="str">
            <v>http://worldwide.espacenet.com/searchResults?compact=false&amp;page=0&amp;DB=EPODOC&amp;locale=en_EP&amp;query=num+%3d+KR745963</v>
          </cell>
        </row>
        <row r="596">
          <cell r="A596" t="str">
            <v>KR842467B1</v>
          </cell>
          <cell r="B596" t="str">
            <v>http://worldwide.espacenet.com/searchResults?compact=false&amp;page=0&amp;DB=EPODOC&amp;locale=en_EP&amp;query=num+%3d+KR842467</v>
          </cell>
        </row>
        <row r="597">
          <cell r="A597" t="str">
            <v>KR858179B1</v>
          </cell>
          <cell r="B597" t="str">
            <v>http://worldwide.espacenet.com/searchResults?compact=false&amp;page=0&amp;DB=EPODOC&amp;locale=en_EP&amp;query=num+%3d+KR858179</v>
          </cell>
        </row>
        <row r="598">
          <cell r="A598" t="str">
            <v>KR873659B1</v>
          </cell>
          <cell r="B598" t="str">
            <v>http://worldwide.espacenet.com/searchResults?compact=false&amp;page=0&amp;DB=EPODOC&amp;locale=en_EP&amp;query=num+%3d+KR873659</v>
          </cell>
        </row>
        <row r="599">
          <cell r="A599" t="str">
            <v>KR893565B1</v>
          </cell>
          <cell r="B599" t="str">
            <v>http://worldwide.espacenet.com/searchResults?compact=false&amp;page=0&amp;DB=EPODOC&amp;locale=en_EP&amp;query=num+%3d+KR893565</v>
          </cell>
        </row>
        <row r="600">
          <cell r="A600" t="str">
            <v>KR904308B1</v>
          </cell>
          <cell r="B600" t="str">
            <v>http://worldwide.espacenet.com/searchResults?compact=false&amp;page=0&amp;DB=EPODOC&amp;locale=en_EP&amp;query=num+%3d+KR904308</v>
          </cell>
        </row>
        <row r="601">
          <cell r="A601" t="str">
            <v>KR905944B1</v>
          </cell>
          <cell r="B601" t="str">
            <v>http://worldwide.espacenet.com/searchResults?compact=false&amp;page=0&amp;DB=EPODOC&amp;locale=en_EP&amp;query=num+%3d+KR905944</v>
          </cell>
        </row>
        <row r="602">
          <cell r="A602" t="str">
            <v>MX2004PA005794A</v>
          </cell>
          <cell r="B602" t="str">
            <v>http://worldwide.espacenet.com/searchResults?compact=false&amp;page=0&amp;DB=EPODOC&amp;locale=en_EP&amp;query=num+%3d+MX2004PA005794</v>
          </cell>
        </row>
        <row r="603">
          <cell r="A603" t="str">
            <v>MX2008016461A</v>
          </cell>
          <cell r="B603" t="str">
            <v>http://worldwide.espacenet.com/searchResults?compact=false&amp;page=0&amp;DB=EPODOC&amp;locale=en_EP&amp;query=num+%3d+MX2008016461</v>
          </cell>
        </row>
        <row r="604">
          <cell r="A604" t="str">
            <v>MX2009007717A</v>
          </cell>
          <cell r="B604" t="str">
            <v>http://worldwide.espacenet.com/searchResults?compact=false&amp;page=0&amp;DB=EPODOC&amp;locale=en_EP&amp;query=num+%3d+MX2009007717</v>
          </cell>
        </row>
        <row r="605">
          <cell r="A605" t="str">
            <v>MX2010000402A</v>
          </cell>
          <cell r="B605" t="str">
            <v>http://worldwide.espacenet.com/searchResults?compact=false&amp;page=0&amp;DB=EPODOC&amp;locale=en_EP&amp;query=num+%3d+MX2010000402</v>
          </cell>
        </row>
        <row r="606">
          <cell r="A606" t="str">
            <v>MX9503700A</v>
          </cell>
          <cell r="B606" t="str">
            <v>http://worldwide.espacenet.com/searchResults?compact=false&amp;page=0&amp;DB=EPODOC&amp;locale=en_EP&amp;query=num+%3d+MX9503700</v>
          </cell>
        </row>
        <row r="607">
          <cell r="A607" t="str">
            <v>MY142055A</v>
          </cell>
          <cell r="B607" t="str">
            <v>http://worldwide.espacenet.com/searchResults?compact=false&amp;page=0&amp;DB=EPODOC&amp;locale=en_EP&amp;query=num+%3d+MY142055</v>
          </cell>
        </row>
        <row r="608">
          <cell r="A608" t="str">
            <v>NL1026425C2</v>
          </cell>
          <cell r="B608" t="str">
            <v>http://worldwide.espacenet.com/searchResults?compact=false&amp;page=0&amp;DB=EPODOC&amp;locale=en_EP&amp;query=num+%3d+NL1026425</v>
          </cell>
        </row>
        <row r="609">
          <cell r="A609" t="str">
            <v>NZ505410A</v>
          </cell>
          <cell r="B609" t="str">
            <v>http://worldwide.espacenet.com/searchResults?compact=false&amp;page=0&amp;DB=EPODOC&amp;locale=en_EP&amp;query=num+%3d+NZ505410</v>
          </cell>
        </row>
        <row r="610">
          <cell r="A610" t="str">
            <v>NZ536005A</v>
          </cell>
          <cell r="B610" t="str">
            <v>http://worldwide.espacenet.com/searchResults?compact=false&amp;page=0&amp;DB=EPODOC&amp;locale=en_EP&amp;query=num+%3d+NZ536005</v>
          </cell>
        </row>
        <row r="611">
          <cell r="A611" t="str">
            <v>PL169577B1</v>
          </cell>
          <cell r="B611" t="str">
            <v>http://worldwide.espacenet.com/searchResults?compact=false&amp;page=0&amp;DB=EPODOC&amp;locale=en_EP&amp;query=num+%3d+PL169577</v>
          </cell>
        </row>
        <row r="612">
          <cell r="A612" t="str">
            <v>RU2034787C1</v>
          </cell>
          <cell r="B612" t="str">
            <v>http://worldwide.espacenet.com/searchResults?compact=false&amp;page=0&amp;DB=EPODOC&amp;locale=en_EP&amp;query=num+%3d+RU2034787</v>
          </cell>
        </row>
        <row r="613">
          <cell r="A613" t="str">
            <v>RU2044692C1</v>
          </cell>
          <cell r="B613" t="str">
            <v>http://worldwide.espacenet.com/searchResults?compact=false&amp;page=0&amp;DB=EPODOC&amp;locale=en_EP&amp;query=num+%3d+RU2044692</v>
          </cell>
        </row>
        <row r="614">
          <cell r="A614" t="str">
            <v>RU2081840C1</v>
          </cell>
          <cell r="B614" t="str">
            <v>http://worldwide.espacenet.com/searchResults?compact=false&amp;page=0&amp;DB=EPODOC&amp;locale=en_EP&amp;query=num+%3d+RU2081840</v>
          </cell>
        </row>
        <row r="615">
          <cell r="A615" t="str">
            <v>RU2088533C1</v>
          </cell>
          <cell r="B615" t="str">
            <v>http://worldwide.espacenet.com/searchResults?compact=false&amp;page=0&amp;DB=EPODOC&amp;locale=en_EP&amp;query=num+%3d+RU2088533</v>
          </cell>
        </row>
        <row r="616">
          <cell r="A616" t="str">
            <v>RU2117634C1</v>
          </cell>
          <cell r="B616" t="str">
            <v>http://worldwide.espacenet.com/searchResults?compact=false&amp;page=0&amp;DB=EPODOC&amp;locale=en_EP&amp;query=num+%3d+RU2117634</v>
          </cell>
        </row>
        <row r="617">
          <cell r="A617" t="str">
            <v>RU2126770C1</v>
          </cell>
          <cell r="B617" t="str">
            <v>http://worldwide.espacenet.com/searchResults?compact=false&amp;page=0&amp;DB=EPODOC&amp;locale=en_EP&amp;query=num+%3d+RU2126770</v>
          </cell>
        </row>
        <row r="618">
          <cell r="A618" t="str">
            <v>RU2142913C1</v>
          </cell>
          <cell r="B618" t="str">
            <v>http://worldwide.espacenet.com/searchResults?compact=false&amp;page=0&amp;DB=EPODOC&amp;locale=en_EP&amp;query=num+%3d+RU2142913</v>
          </cell>
        </row>
        <row r="619">
          <cell r="A619" t="str">
            <v>RU2165890C1</v>
          </cell>
          <cell r="B619" t="str">
            <v>http://worldwide.espacenet.com/searchResults?compact=false&amp;page=0&amp;DB=EPODOC&amp;locale=en_EP&amp;query=num+%3d+RU2165890</v>
          </cell>
        </row>
        <row r="620">
          <cell r="A620" t="str">
            <v>RU2185327C2</v>
          </cell>
          <cell r="B620" t="str">
            <v>http://worldwide.espacenet.com/searchResults?compact=false&amp;page=0&amp;DB=EPODOC&amp;locale=en_EP&amp;query=num+%3d+RU2185327</v>
          </cell>
        </row>
        <row r="621">
          <cell r="A621" t="str">
            <v>RU2278821C2</v>
          </cell>
          <cell r="B621" t="str">
            <v>http://worldwide.espacenet.com/searchResults?compact=false&amp;page=0&amp;DB=EPODOC&amp;locale=en_EP&amp;query=num+%3d+RU2278821</v>
          </cell>
        </row>
        <row r="622">
          <cell r="A622" t="str">
            <v>RU2324657C2</v>
          </cell>
          <cell r="B622" t="str">
            <v>http://worldwide.espacenet.com/searchResults?compact=false&amp;page=0&amp;DB=EPODOC&amp;locale=en_EP&amp;query=num+%3d+RU2324657</v>
          </cell>
        </row>
        <row r="623">
          <cell r="A623" t="str">
            <v>RU2395459C2</v>
          </cell>
          <cell r="B623" t="str">
            <v>http://worldwide.espacenet.com/searchResults?compact=false&amp;page=0&amp;DB=EPODOC&amp;locale=en_EP&amp;query=num+%3d+RU2395459</v>
          </cell>
        </row>
        <row r="624">
          <cell r="A624" t="str">
            <v>RU2416037C2</v>
          </cell>
          <cell r="B624" t="str">
            <v>http://worldwide.espacenet.com/searchResults?compact=false&amp;page=0&amp;DB=EPODOC&amp;locale=en_EP&amp;query=num+%3d+RU2416037</v>
          </cell>
        </row>
        <row r="625">
          <cell r="A625" t="str">
            <v>SE421205C</v>
          </cell>
          <cell r="B625" t="str">
            <v>http://worldwide.espacenet.com/searchResults?compact=false&amp;page=0&amp;DB=EPODOC&amp;locale=en_EP&amp;query=num+%3d+SE421205</v>
          </cell>
        </row>
        <row r="626">
          <cell r="A626" t="str">
            <v>SE519164C2</v>
          </cell>
          <cell r="B626" t="str">
            <v>http://worldwide.espacenet.com/searchResults?compact=false&amp;page=0&amp;DB=EPODOC&amp;locale=en_EP&amp;query=num+%3d+SE519164</v>
          </cell>
        </row>
        <row r="627">
          <cell r="A627" t="str">
            <v>SE9002575A0</v>
          </cell>
          <cell r="B627" t="str">
            <v>http://worldwide.espacenet.com/searchResults?compact=false&amp;page=0&amp;DB=EPODOC&amp;locale=en_EP&amp;query=num+%3d+SE9002575</v>
          </cell>
        </row>
        <row r="628">
          <cell r="A628" t="str">
            <v>SU1006380A1</v>
          </cell>
          <cell r="B628" t="str">
            <v>http://worldwide.espacenet.com/searchResults?compact=false&amp;page=0&amp;DB=EPODOC&amp;locale=en_EP&amp;query=num+%3d+SU1006380</v>
          </cell>
        </row>
        <row r="629">
          <cell r="A629" t="str">
            <v>SU1015201A1</v>
          </cell>
          <cell r="B629" t="str">
            <v>http://worldwide.espacenet.com/searchResults?compact=false&amp;page=0&amp;DB=EPODOC&amp;locale=en_EP&amp;query=num+%3d+SU1015201</v>
          </cell>
        </row>
        <row r="630">
          <cell r="A630" t="str">
            <v>SU1020712A1</v>
          </cell>
          <cell r="B630" t="str">
            <v>http://worldwide.espacenet.com/searchResults?compact=false&amp;page=0&amp;DB=EPODOC&amp;locale=en_EP&amp;query=num+%3d+SU1020712</v>
          </cell>
        </row>
        <row r="631">
          <cell r="A631" t="str">
            <v>SU1059369T</v>
          </cell>
          <cell r="B631" t="str">
            <v>http://worldwide.espacenet.com/searchResults?compact=false&amp;page=0&amp;DB=EPODOC&amp;locale=en_EP&amp;query=num+%3d+SU1059369</v>
          </cell>
        </row>
        <row r="632">
          <cell r="A632" t="str">
            <v>SU1099192A1</v>
          </cell>
          <cell r="B632" t="str">
            <v>http://worldwide.espacenet.com/searchResults?compact=false&amp;page=0&amp;DB=EPODOC&amp;locale=en_EP&amp;query=num+%3d+SU1099192</v>
          </cell>
        </row>
        <row r="633">
          <cell r="A633" t="str">
            <v>SU1139708A1</v>
          </cell>
          <cell r="B633" t="str">
            <v>http://worldwide.espacenet.com/searchResults?compact=false&amp;page=0&amp;DB=EPODOC&amp;locale=en_EP&amp;query=num+%3d+SU1139708</v>
          </cell>
        </row>
        <row r="634">
          <cell r="A634" t="str">
            <v>SU1143942A1</v>
          </cell>
          <cell r="B634" t="str">
            <v>http://worldwide.espacenet.com/searchResults?compact=false&amp;page=0&amp;DB=EPODOC&amp;locale=en_EP&amp;query=num+%3d+SU1143942</v>
          </cell>
        </row>
        <row r="635">
          <cell r="A635" t="str">
            <v>SU1312351A1</v>
          </cell>
          <cell r="B635" t="str">
            <v>http://worldwide.espacenet.com/searchResults?compact=false&amp;page=0&amp;DB=EPODOC&amp;locale=en_EP&amp;query=num+%3d+SU1312351</v>
          </cell>
        </row>
        <row r="636">
          <cell r="A636" t="str">
            <v>SU1322035A1</v>
          </cell>
          <cell r="B636" t="str">
            <v>http://worldwide.espacenet.com/searchResults?compact=false&amp;page=0&amp;DB=EPODOC&amp;locale=en_EP&amp;query=num+%3d+SU1322035</v>
          </cell>
        </row>
        <row r="637">
          <cell r="A637" t="str">
            <v>SU1322036A1</v>
          </cell>
          <cell r="B637" t="str">
            <v>http://worldwide.espacenet.com/searchResults?compact=false&amp;page=0&amp;DB=EPODOC&amp;locale=en_EP&amp;query=num+%3d+SU1322036</v>
          </cell>
        </row>
        <row r="638">
          <cell r="A638" t="str">
            <v>SU1370387A1</v>
          </cell>
          <cell r="B638" t="str">
            <v>http://worldwide.espacenet.com/searchResults?compact=false&amp;page=0&amp;DB=EPODOC&amp;locale=en_EP&amp;query=num+%3d+SU1370387</v>
          </cell>
        </row>
        <row r="639">
          <cell r="A639" t="str">
            <v>SU1399608A1</v>
          </cell>
          <cell r="B639" t="str">
            <v>http://worldwide.espacenet.com/searchResults?compact=false&amp;page=0&amp;DB=EPODOC&amp;locale=en_EP&amp;query=num+%3d+SU1399608</v>
          </cell>
        </row>
        <row r="640">
          <cell r="A640" t="str">
            <v>SU1416810A1</v>
          </cell>
          <cell r="B640" t="str">
            <v>http://worldwide.espacenet.com/searchResults?compact=false&amp;page=0&amp;DB=EPODOC&amp;locale=en_EP&amp;query=num+%3d+SU1416810</v>
          </cell>
        </row>
        <row r="641">
          <cell r="A641" t="str">
            <v>SU1467334A1</v>
          </cell>
          <cell r="B641" t="str">
            <v>http://worldwide.espacenet.com/searchResults?compact=false&amp;page=0&amp;DB=EPODOC&amp;locale=en_EP&amp;query=num+%3d+SU1467334</v>
          </cell>
        </row>
        <row r="642">
          <cell r="A642" t="str">
            <v>SU1477996A1</v>
          </cell>
          <cell r="B642" t="str">
            <v>http://worldwide.espacenet.com/searchResults?compact=false&amp;page=0&amp;DB=EPODOC&amp;locale=en_EP&amp;query=num+%3d+SU1477996</v>
          </cell>
        </row>
        <row r="643">
          <cell r="A643" t="str">
            <v>SU1483199A1</v>
          </cell>
          <cell r="B643" t="str">
            <v>http://worldwide.espacenet.com/searchResults?compact=false&amp;page=0&amp;DB=EPODOC&amp;locale=en_EP&amp;query=num+%3d+SU1483199</v>
          </cell>
        </row>
        <row r="644">
          <cell r="A644" t="str">
            <v>SU1502475A1</v>
          </cell>
          <cell r="B644" t="str">
            <v>http://worldwide.espacenet.com/searchResults?compact=false&amp;page=0&amp;DB=EPODOC&amp;locale=en_EP&amp;query=num+%3d+SU1502475</v>
          </cell>
        </row>
        <row r="645">
          <cell r="A645" t="str">
            <v>SU1550292A1</v>
          </cell>
          <cell r="B645" t="str">
            <v>http://worldwide.espacenet.com/searchResults?compact=false&amp;page=0&amp;DB=EPODOC&amp;locale=en_EP&amp;query=num+%3d+SU1550292</v>
          </cell>
        </row>
        <row r="646">
          <cell r="A646" t="str">
            <v>SU1574542A1</v>
          </cell>
          <cell r="B646" t="str">
            <v>http://worldwide.espacenet.com/searchResults?compact=false&amp;page=0&amp;DB=EPODOC&amp;locale=en_EP&amp;query=num+%3d+SU1574542</v>
          </cell>
        </row>
        <row r="647">
          <cell r="A647" t="str">
            <v>SU1578082A1</v>
          </cell>
          <cell r="B647" t="str">
            <v>http://worldwide.espacenet.com/searchResults?compact=false&amp;page=0&amp;DB=EPODOC&amp;locale=en_EP&amp;query=num+%3d+SU1578082</v>
          </cell>
        </row>
        <row r="648">
          <cell r="A648" t="str">
            <v>SU1640119A1</v>
          </cell>
          <cell r="B648" t="str">
            <v>http://worldwide.espacenet.com/searchResults?compact=false&amp;page=0&amp;DB=EPODOC&amp;locale=en_EP&amp;query=num+%3d+SU1640119</v>
          </cell>
        </row>
        <row r="649">
          <cell r="A649" t="str">
            <v>SU1650598A1</v>
          </cell>
          <cell r="B649" t="str">
            <v>http://worldwide.espacenet.com/searchResults?compact=false&amp;page=0&amp;DB=EPODOC&amp;locale=en_EP&amp;query=num+%3d+SU1650598</v>
          </cell>
        </row>
        <row r="650">
          <cell r="A650" t="str">
            <v>SU1721022A1</v>
          </cell>
          <cell r="B650" t="str">
            <v>http://worldwide.espacenet.com/searchResults?compact=false&amp;page=0&amp;DB=EPODOC&amp;locale=en_EP&amp;query=num+%3d+SU1721022</v>
          </cell>
        </row>
        <row r="651">
          <cell r="A651" t="str">
            <v>SU1761682A1</v>
          </cell>
          <cell r="B651" t="str">
            <v>http://worldwide.espacenet.com/searchResults?compact=false&amp;page=0&amp;DB=EPODOC&amp;locale=en_EP&amp;query=num+%3d+SU1761682</v>
          </cell>
        </row>
        <row r="652">
          <cell r="A652" t="str">
            <v>SU584164T</v>
          </cell>
          <cell r="B652" t="str">
            <v>http://worldwide.espacenet.com/searchResults?compact=false&amp;page=0&amp;DB=EPODOC&amp;locale=en_EP&amp;query=num+%3d+SU584164</v>
          </cell>
        </row>
        <row r="653">
          <cell r="A653" t="str">
            <v>SU717502T</v>
          </cell>
          <cell r="B653" t="str">
            <v>http://worldwide.espacenet.com/searchResults?compact=false&amp;page=0&amp;DB=EPODOC&amp;locale=en_EP&amp;query=num+%3d+SU717502</v>
          </cell>
        </row>
        <row r="654">
          <cell r="A654" t="str">
            <v>SU819522T</v>
          </cell>
          <cell r="B654" t="str">
            <v>http://worldwide.espacenet.com/searchResults?compact=false&amp;page=0&amp;DB=EPODOC&amp;locale=en_EP&amp;query=num+%3d+SU819522</v>
          </cell>
        </row>
        <row r="655">
          <cell r="A655" t="str">
            <v>SU861882T</v>
          </cell>
          <cell r="B655" t="str">
            <v>http://worldwide.espacenet.com/searchResults?compact=false&amp;page=0&amp;DB=EPODOC&amp;locale=en_EP&amp;query=num+%3d+SU861882</v>
          </cell>
        </row>
        <row r="656">
          <cell r="A656" t="str">
            <v>SU928143T</v>
          </cell>
          <cell r="B656" t="str">
            <v>http://worldwide.espacenet.com/searchResults?compact=false&amp;page=0&amp;DB=EPODOC&amp;locale=en_EP&amp;query=num+%3d+SU928143</v>
          </cell>
        </row>
        <row r="657">
          <cell r="A657" t="str">
            <v>SU958798A1</v>
          </cell>
          <cell r="B657" t="str">
            <v>http://worldwide.espacenet.com/searchResults?compact=false&amp;page=0&amp;DB=EPODOC&amp;locale=en_EP&amp;query=num+%3d+SU958798</v>
          </cell>
        </row>
        <row r="658">
          <cell r="A658" t="str">
            <v>SU966442A1</v>
          </cell>
          <cell r="B658" t="str">
            <v>http://worldwide.espacenet.com/searchResults?compact=false&amp;page=0&amp;DB=EPODOC&amp;locale=en_EP&amp;query=num+%3d+SU966442</v>
          </cell>
        </row>
        <row r="659">
          <cell r="A659" t="str">
            <v>SU987324A1</v>
          </cell>
          <cell r="B659" t="str">
            <v>http://worldwide.espacenet.com/searchResults?compact=false&amp;page=0&amp;DB=EPODOC&amp;locale=en_EP&amp;query=num+%3d+SU987324</v>
          </cell>
        </row>
        <row r="660">
          <cell r="A660" t="str">
            <v>SU994872T</v>
          </cell>
          <cell r="B660" t="str">
            <v>http://worldwide.espacenet.com/searchResults?compact=false&amp;page=0&amp;DB=EPODOC&amp;locale=en_EP&amp;query=num+%3d+SU994872</v>
          </cell>
        </row>
        <row r="661">
          <cell r="A661" t="str">
            <v>TW200424573U</v>
          </cell>
          <cell r="B661" t="str">
            <v>http://worldwide.espacenet.com/searchResults?compact=false&amp;page=0&amp;DB=EPODOC&amp;locale=en_EP&amp;query=num+%3d+TW200424573</v>
          </cell>
        </row>
        <row r="662">
          <cell r="A662" t="str">
            <v>TW200531430B</v>
          </cell>
          <cell r="B662" t="str">
            <v>http://worldwide.espacenet.com/searchResults?compact=false&amp;page=0&amp;DB=EPODOC&amp;locale=en_EP&amp;query=num+%3d+TW200531430</v>
          </cell>
        </row>
        <row r="663">
          <cell r="A663" t="str">
            <v>TWM243265U</v>
          </cell>
          <cell r="B663" t="str">
            <v>http://worldwide.espacenet.com/searchResults?compact=false&amp;page=0&amp;DB=EPODOC&amp;locale=en_EP&amp;query=num+%3d+TWM243265</v>
          </cell>
        </row>
        <row r="664">
          <cell r="A664" t="str">
            <v>TWM330859U</v>
          </cell>
          <cell r="B664" t="str">
            <v>http://worldwide.espacenet.com/searchResults?compact=false&amp;page=0&amp;DB=EPODOC&amp;locale=en_EP&amp;query=num+%3d+TWM330859</v>
          </cell>
        </row>
        <row r="665">
          <cell r="A665" t="str">
            <v>UA67045A</v>
          </cell>
          <cell r="B665" t="str">
            <v>http://worldwide.espacenet.com/searchResults?compact=false&amp;page=0&amp;DB=EPODOC&amp;locale=en_EP&amp;query=num+%3d+UA67045</v>
          </cell>
        </row>
        <row r="666">
          <cell r="A666" t="str">
            <v>US20020020675A1</v>
          </cell>
          <cell r="B666" t="str">
            <v>http://worldwide.espacenet.com/searchResults?compact=false&amp;page=0&amp;DB=EPODOC&amp;locale=en_EP&amp;query=num+%3d+US20020020675</v>
          </cell>
        </row>
        <row r="667">
          <cell r="A667" t="str">
            <v>US20020112949A1</v>
          </cell>
          <cell r="B667" t="str">
            <v>http://worldwide.espacenet.com/searchResults?compact=false&amp;page=0&amp;DB=EPODOC&amp;locale=en_EP&amp;query=num+%3d+US20020112949</v>
          </cell>
        </row>
        <row r="668">
          <cell r="A668" t="str">
            <v>US20030038022A1</v>
          </cell>
          <cell r="B668" t="str">
            <v>http://worldwide.espacenet.com/searchResults?compact=false&amp;page=0&amp;DB=EPODOC&amp;locale=en_EP&amp;query=num+%3d+US20030038022</v>
          </cell>
        </row>
        <row r="669">
          <cell r="A669" t="str">
            <v>US20030132097A1</v>
          </cell>
          <cell r="B669" t="str">
            <v>http://worldwide.espacenet.com/searchResults?compact=false&amp;page=0&amp;DB=EPODOC&amp;locale=en_EP&amp;query=num+%3d+US20030132097</v>
          </cell>
        </row>
        <row r="670">
          <cell r="A670" t="str">
            <v>US20030168864A1</v>
          </cell>
          <cell r="B670" t="str">
            <v>http://worldwide.espacenet.com/searchResults?compact=false&amp;page=0&amp;DB=EPODOC&amp;locale=en_EP&amp;query=num+%3d+US20030168864</v>
          </cell>
        </row>
        <row r="671">
          <cell r="A671" t="str">
            <v>US20030230534A1</v>
          </cell>
          <cell r="B671" t="str">
            <v>http://worldwide.espacenet.com/searchResults?compact=false&amp;page=0&amp;DB=EPODOC&amp;locale=en_EP&amp;query=num+%3d+US20030230534</v>
          </cell>
        </row>
        <row r="672">
          <cell r="A672" t="str">
            <v>US20040055866A1</v>
          </cell>
          <cell r="B672" t="str">
            <v>http://worldwide.espacenet.com/searchResults?compact=false&amp;page=0&amp;DB=EPODOC&amp;locale=en_EP&amp;query=num+%3d+US20040055866</v>
          </cell>
        </row>
        <row r="673">
          <cell r="A673" t="str">
            <v>US20040084357A1</v>
          </cell>
          <cell r="B673" t="str">
            <v>http://worldwide.espacenet.com/searchResults?compact=false&amp;page=0&amp;DB=EPODOC&amp;locale=en_EP&amp;query=num+%3d+US20040084357</v>
          </cell>
        </row>
        <row r="674">
          <cell r="A674" t="str">
            <v>US20040113291A1</v>
          </cell>
          <cell r="B674" t="str">
            <v>http://worldwide.espacenet.com/searchResults?compact=false&amp;page=0&amp;DB=EPODOC&amp;locale=en_EP&amp;query=num+%3d+US20040113291</v>
          </cell>
        </row>
        <row r="675">
          <cell r="A675" t="str">
            <v>US20040217014A1</v>
          </cell>
          <cell r="B675" t="str">
            <v>http://worldwide.espacenet.com/searchResults?compact=false&amp;page=0&amp;DB=EPODOC&amp;locale=en_EP&amp;query=num+%3d+US20040217014</v>
          </cell>
        </row>
        <row r="676">
          <cell r="A676" t="str">
            <v>US20040219400A1</v>
          </cell>
          <cell r="B676" t="str">
            <v>http://worldwide.espacenet.com/searchResults?compact=false&amp;page=0&amp;DB=EPODOC&amp;locale=en_EP&amp;query=num+%3d+US20040219400</v>
          </cell>
        </row>
        <row r="677">
          <cell r="A677" t="str">
            <v>US20050016906A1</v>
          </cell>
          <cell r="B677" t="str">
            <v>http://worldwide.espacenet.com/searchResults?compact=false&amp;page=0&amp;DB=EPODOC&amp;locale=en_EP&amp;query=num+%3d+US20050016906</v>
          </cell>
        </row>
        <row r="678">
          <cell r="A678" t="str">
            <v>US20050067352A1</v>
          </cell>
          <cell r="B678" t="str">
            <v>http://worldwide.espacenet.com/searchResults?compact=false&amp;page=0&amp;DB=EPODOC&amp;locale=en_EP&amp;query=num+%3d+US20050067352</v>
          </cell>
        </row>
        <row r="679">
          <cell r="A679" t="str">
            <v>US20050103643A1</v>
          </cell>
          <cell r="B679" t="str">
            <v>http://worldwide.espacenet.com/searchResults?compact=false&amp;page=0&amp;DB=EPODOC&amp;locale=en_EP&amp;query=num+%3d+US20050103643</v>
          </cell>
        </row>
        <row r="680">
          <cell r="A680" t="str">
            <v>US20050169743A1</v>
          </cell>
          <cell r="B680" t="str">
            <v>http://worldwide.espacenet.com/searchResults?compact=false&amp;page=0&amp;DB=EPODOC&amp;locale=en_EP&amp;query=num+%3d+US20050169743</v>
          </cell>
        </row>
        <row r="681">
          <cell r="A681" t="str">
            <v>US20060016682A1</v>
          </cell>
          <cell r="B681" t="str">
            <v>http://worldwide.espacenet.com/searchResults?compact=false&amp;page=0&amp;DB=EPODOC&amp;locale=en_EP&amp;query=num+%3d+US20060016682</v>
          </cell>
        </row>
        <row r="682">
          <cell r="A682" t="str">
            <v>US20060054485A1</v>
          </cell>
          <cell r="B682" t="str">
            <v>http://worldwide.espacenet.com/searchResults?compact=false&amp;page=0&amp;DB=EPODOC&amp;locale=en_EP&amp;query=num+%3d+US20060054485</v>
          </cell>
        </row>
        <row r="683">
          <cell r="A683" t="str">
            <v>US20060065597A1</v>
          </cell>
          <cell r="B683" t="str">
            <v>http://worldwide.espacenet.com/searchResults?compact=false&amp;page=0&amp;DB=EPODOC&amp;locale=en_EP&amp;query=num+%3d+US20060065597</v>
          </cell>
        </row>
        <row r="684">
          <cell r="A684" t="str">
            <v>US20060076226A1</v>
          </cell>
          <cell r="B684" t="str">
            <v>http://worldwide.espacenet.com/searchResults?compact=false&amp;page=0&amp;DB=EPODOC&amp;locale=en_EP&amp;query=num+%3d+US20060076226</v>
          </cell>
        </row>
        <row r="685">
          <cell r="A685" t="str">
            <v>US20060091076A1</v>
          </cell>
          <cell r="B685" t="str">
            <v>http://worldwide.espacenet.com/searchResults?compact=false&amp;page=0&amp;DB=EPODOC&amp;locale=en_EP&amp;query=num+%3d+US20060091076</v>
          </cell>
        </row>
        <row r="686">
          <cell r="A686" t="str">
            <v>US20060226060A1</v>
          </cell>
          <cell r="B686" t="str">
            <v>http://worldwide.espacenet.com/searchResults?compact=false&amp;page=0&amp;DB=EPODOC&amp;locale=en_EP&amp;query=num+%3d+US20060226060</v>
          </cell>
        </row>
        <row r="687">
          <cell r="A687" t="str">
            <v>US20070029255A1</v>
          </cell>
          <cell r="B687" t="str">
            <v>http://worldwide.espacenet.com/searchResults?compact=false&amp;page=0&amp;DB=EPODOC&amp;locale=en_EP&amp;query=num+%3d+US20070029255</v>
          </cell>
        </row>
        <row r="688">
          <cell r="A688" t="str">
            <v>US20070039324A1</v>
          </cell>
          <cell r="B688" t="str">
            <v>http://worldwide.espacenet.com/searchResults?compact=false&amp;page=0&amp;DB=EPODOC&amp;locale=en_EP&amp;query=num+%3d+US20070039324</v>
          </cell>
        </row>
        <row r="689">
          <cell r="A689" t="str">
            <v>US20070100503A1</v>
          </cell>
          <cell r="B689" t="str">
            <v>http://worldwide.espacenet.com/searchResults?compact=false&amp;page=0&amp;DB=EPODOC&amp;locale=en_EP&amp;query=num+%3d+US20070100503</v>
          </cell>
        </row>
        <row r="690">
          <cell r="A690" t="str">
            <v>US20070131534A1</v>
          </cell>
          <cell r="B690" t="str">
            <v>http://worldwide.espacenet.com/searchResults?compact=false&amp;page=0&amp;DB=EPODOC&amp;locale=en_EP&amp;query=num+%3d+US20070131534</v>
          </cell>
        </row>
        <row r="691">
          <cell r="A691" t="str">
            <v>US20070157922A1</v>
          </cell>
          <cell r="B691" t="str">
            <v>http://worldwide.espacenet.com/searchResults?compact=false&amp;page=0&amp;DB=EPODOC&amp;locale=en_EP&amp;query=num+%3d+US20070157922</v>
          </cell>
        </row>
        <row r="692">
          <cell r="A692" t="str">
            <v>US20070193870A1</v>
          </cell>
          <cell r="B692" t="str">
            <v>http://worldwide.espacenet.com/searchResults?compact=false&amp;page=0&amp;DB=EPODOC&amp;locale=en_EP&amp;query=num+%3d+US20070193870</v>
          </cell>
        </row>
        <row r="693">
          <cell r="A693" t="str">
            <v>US20070241566A1</v>
          </cell>
          <cell r="B693" t="str">
            <v>http://worldwide.espacenet.com/searchResults?compact=false&amp;page=0&amp;DB=EPODOC&amp;locale=en_EP&amp;query=num+%3d+US20070241566</v>
          </cell>
        </row>
        <row r="694">
          <cell r="A694" t="str">
            <v>US20070256430A1</v>
          </cell>
          <cell r="B694" t="str">
            <v>http://worldwide.espacenet.com/searchResults?compact=false&amp;page=0&amp;DB=EPODOC&amp;locale=en_EP&amp;query=num+%3d+US20070256430</v>
          </cell>
        </row>
        <row r="695">
          <cell r="A695" t="str">
            <v>US20080078670A1</v>
          </cell>
          <cell r="B695" t="str">
            <v>http://worldwide.espacenet.com/searchResults?compact=false&amp;page=0&amp;DB=EPODOC&amp;locale=en_EP&amp;query=num+%3d+US20080078670</v>
          </cell>
        </row>
        <row r="696">
          <cell r="A696" t="str">
            <v>US20080083604A1</v>
          </cell>
          <cell r="B696" t="str">
            <v>http://worldwide.espacenet.com/searchResults?compact=false&amp;page=0&amp;DB=EPODOC&amp;locale=en_EP&amp;query=num+%3d+US20080083604</v>
          </cell>
        </row>
        <row r="697">
          <cell r="A697" t="str">
            <v>US20080099324A1</v>
          </cell>
          <cell r="B697" t="str">
            <v>http://worldwide.espacenet.com/searchResults?compact=false&amp;page=0&amp;DB=EPODOC&amp;locale=en_EP&amp;query=num+%3d+US20080099324</v>
          </cell>
        </row>
        <row r="698">
          <cell r="A698" t="str">
            <v>US20080116146A1</v>
          </cell>
          <cell r="B698" t="str">
            <v>http://worldwide.espacenet.com/searchResults?compact=false&amp;page=0&amp;DB=EPODOC&amp;locale=en_EP&amp;query=num+%3d+US20080116146</v>
          </cell>
        </row>
        <row r="699">
          <cell r="A699" t="str">
            <v>US20080143112A1</v>
          </cell>
          <cell r="B699" t="str">
            <v>http://worldwide.espacenet.com/searchResults?compact=false&amp;page=0&amp;DB=EPODOC&amp;locale=en_EP&amp;query=num+%3d+US20080143112</v>
          </cell>
        </row>
        <row r="700">
          <cell r="A700" t="str">
            <v>US20090107831A1</v>
          </cell>
          <cell r="B700" t="str">
            <v>http://worldwide.espacenet.com/searchResults?compact=false&amp;page=0&amp;DB=EPODOC&amp;locale=en_EP&amp;query=num+%3d+US20090107831</v>
          </cell>
        </row>
        <row r="701">
          <cell r="A701" t="str">
            <v>US20090230686A1</v>
          </cell>
          <cell r="B701" t="str">
            <v>http://worldwide.espacenet.com/searchResults?compact=false&amp;page=0&amp;DB=EPODOC&amp;locale=en_EP&amp;query=num+%3d+US20090230686</v>
          </cell>
        </row>
        <row r="702">
          <cell r="A702" t="str">
            <v>US20090255797A1</v>
          </cell>
          <cell r="B702" t="str">
            <v>http://worldwide.espacenet.com/searchResults?compact=false&amp;page=0&amp;DB=EPODOC&amp;locale=en_EP&amp;query=num+%3d+US20090255797</v>
          </cell>
        </row>
        <row r="703">
          <cell r="A703" t="str">
            <v>US20090314718A1</v>
          </cell>
          <cell r="B703" t="str">
            <v>http://worldwide.espacenet.com/searchResults?compact=false&amp;page=0&amp;DB=EPODOC&amp;locale=en_EP&amp;query=num+%3d+US20090314718</v>
          </cell>
        </row>
        <row r="704">
          <cell r="A704" t="str">
            <v>US20100032280A1</v>
          </cell>
          <cell r="B704" t="str">
            <v>http://worldwide.espacenet.com/searchResults?compact=false&amp;page=0&amp;DB=EPODOC&amp;locale=en_EP&amp;query=num+%3d+US20100032280</v>
          </cell>
        </row>
        <row r="705">
          <cell r="A705" t="str">
            <v>US20100101988A1</v>
          </cell>
          <cell r="B705" t="str">
            <v>http://worldwide.espacenet.com/searchResults?compact=false&amp;page=0&amp;DB=EPODOC&amp;locale=en_EP&amp;query=num+%3d+US20100101988</v>
          </cell>
        </row>
        <row r="706">
          <cell r="A706" t="str">
            <v>US20100108587A1</v>
          </cell>
          <cell r="B706" t="str">
            <v>http://worldwide.espacenet.com/searchResults?compact=false&amp;page=0&amp;DB=EPODOC&amp;locale=en_EP&amp;query=num+%3d+US20100108587</v>
          </cell>
        </row>
        <row r="707">
          <cell r="A707" t="str">
            <v>US20100109601A1</v>
          </cell>
          <cell r="B707" t="str">
            <v>http://worldwide.espacenet.com/searchResults?compact=false&amp;page=0&amp;DB=EPODOC&amp;locale=en_EP&amp;query=num+%3d+US20100109601</v>
          </cell>
        </row>
        <row r="708">
          <cell r="A708" t="str">
            <v>US20100170150A1</v>
          </cell>
          <cell r="B708" t="str">
            <v>http://worldwide.espacenet.com/searchResults?compact=false&amp;page=0&amp;DB=EPODOC&amp;locale=en_EP&amp;query=num+%3d+US20100170150</v>
          </cell>
        </row>
        <row r="709">
          <cell r="A709" t="str">
            <v>US20100187184A1</v>
          </cell>
          <cell r="B709" t="str">
            <v>http://worldwide.espacenet.com/searchResults?compact=false&amp;page=0&amp;DB=EPODOC&amp;locale=en_EP&amp;query=num+%3d+US20100187184</v>
          </cell>
        </row>
        <row r="710">
          <cell r="A710" t="str">
            <v>US20100205963A1</v>
          </cell>
          <cell r="B710" t="str">
            <v>http://worldwide.espacenet.com/searchResults?compact=false&amp;page=0&amp;DB=EPODOC&amp;locale=en_EP&amp;query=num+%3d+US20100205963</v>
          </cell>
        </row>
        <row r="711">
          <cell r="A711" t="str">
            <v>US20100242475A1</v>
          </cell>
          <cell r="B711" t="str">
            <v>http://worldwide.espacenet.com/searchResults?compact=false&amp;page=0&amp;DB=EPODOC&amp;locale=en_EP&amp;query=num+%3d+US20100242475</v>
          </cell>
        </row>
        <row r="712">
          <cell r="A712" t="str">
            <v>US20100270236A1</v>
          </cell>
          <cell r="B712" t="str">
            <v>http://worldwide.espacenet.com/searchResults?compact=false&amp;page=0&amp;DB=EPODOC&amp;locale=en_EP&amp;query=num+%3d+US20100270236</v>
          </cell>
        </row>
        <row r="713">
          <cell r="A713" t="str">
            <v>US20100275599A1</v>
          </cell>
          <cell r="B713" t="str">
            <v>http://worldwide.espacenet.com/searchResults?compact=false&amp;page=0&amp;DB=EPODOC&amp;locale=en_EP&amp;query=num+%3d+US20100275599</v>
          </cell>
        </row>
        <row r="714">
          <cell r="A714" t="str">
            <v>US20100314238A1</v>
          </cell>
          <cell r="B714" t="str">
            <v>http://worldwide.espacenet.com/searchResults?compact=false&amp;page=0&amp;DB=EPODOC&amp;locale=en_EP&amp;query=num+%3d+US20100314238</v>
          </cell>
        </row>
        <row r="715">
          <cell r="A715" t="str">
            <v>US20100319680A1</v>
          </cell>
          <cell r="B715" t="str">
            <v>http://worldwide.espacenet.com/searchResults?compact=false&amp;page=0&amp;DB=EPODOC&amp;locale=en_EP&amp;query=num+%3d+US20100319680</v>
          </cell>
        </row>
        <row r="716">
          <cell r="A716" t="str">
            <v>US20110011802A1</v>
          </cell>
          <cell r="B716" t="str">
            <v>http://worldwide.espacenet.com/searchResults?compact=false&amp;page=0&amp;DB=EPODOC&amp;locale=en_EP&amp;query=num+%3d+US20110011802</v>
          </cell>
        </row>
        <row r="717">
          <cell r="A717" t="str">
            <v>US20110025072A1</v>
          </cell>
          <cell r="B717" t="str">
            <v>http://worldwide.espacenet.com/searchResults?compact=false&amp;page=0&amp;DB=EPODOC&amp;locale=en_EP&amp;query=num+%3d+US20110025072</v>
          </cell>
        </row>
        <row r="718">
          <cell r="A718" t="str">
            <v>US20110048921A1</v>
          </cell>
          <cell r="B718" t="str">
            <v>http://worldwide.espacenet.com/searchResults?compact=false&amp;page=0&amp;DB=EPODOC&amp;locale=en_EP&amp;query=num+%3d+US20110048921</v>
          </cell>
        </row>
        <row r="719">
          <cell r="A719" t="str">
            <v>US20110056822A1</v>
          </cell>
          <cell r="B719" t="str">
            <v>http://worldwide.espacenet.com/searchResults?compact=false&amp;page=0&amp;DB=EPODOC&amp;locale=en_EP&amp;query=num+%3d+US20110056822</v>
          </cell>
        </row>
        <row r="720">
          <cell r="A720" t="str">
            <v>US20110070635A1</v>
          </cell>
          <cell r="B720" t="str">
            <v>http://worldwide.espacenet.com/searchResults?compact=false&amp;page=0&amp;DB=EPODOC&amp;locale=en_EP&amp;query=num+%3d+US20110070635</v>
          </cell>
        </row>
        <row r="721">
          <cell r="A721" t="str">
            <v>US20110081259A1</v>
          </cell>
          <cell r="B721" t="str">
            <v>http://worldwide.espacenet.com/searchResults?compact=false&amp;page=0&amp;DB=EPODOC&amp;locale=en_EP&amp;query=num+%3d+US20110081259</v>
          </cell>
        </row>
        <row r="722">
          <cell r="A722" t="str">
            <v>US20110097220A1</v>
          </cell>
          <cell r="B722" t="str">
            <v>http://worldwide.espacenet.com/searchResults?compact=false&amp;page=0&amp;DB=EPODOC&amp;locale=en_EP&amp;query=num+%3d+US20110097220</v>
          </cell>
        </row>
        <row r="723">
          <cell r="A723" t="str">
            <v>US20110109089A1</v>
          </cell>
          <cell r="B723" t="str">
            <v>http://worldwide.espacenet.com/searchResults?compact=false&amp;page=0&amp;DB=EPODOC&amp;locale=en_EP&amp;query=num+%3d+US20110109089</v>
          </cell>
        </row>
        <row r="724">
          <cell r="A724" t="str">
            <v>US20110139599A1</v>
          </cell>
          <cell r="B724" t="str">
            <v>http://worldwide.espacenet.com/searchResults?compact=false&amp;page=0&amp;DB=EPODOC&amp;locale=en_EP&amp;query=num+%3d+US20110139599</v>
          </cell>
        </row>
        <row r="725">
          <cell r="A725" t="str">
            <v>US20110198234A1</v>
          </cell>
          <cell r="B725" t="str">
            <v>http://worldwide.espacenet.com/searchResults?compact=false&amp;page=0&amp;DB=EPODOC&amp;locale=en_EP&amp;query=num+%3d+US20110198234</v>
          </cell>
        </row>
        <row r="726">
          <cell r="A726" t="str">
            <v>US3168450</v>
          </cell>
          <cell r="B726" t="str">
            <v>http://worldwide.espacenet.com/searchResults?compact=false&amp;page=0&amp;DB=EPODOC&amp;locale=en_EP&amp;query=num+%3d+US3168450</v>
          </cell>
        </row>
        <row r="727">
          <cell r="A727" t="str">
            <v>US3257291</v>
          </cell>
          <cell r="B727" t="str">
            <v>http://worldwide.espacenet.com/searchResults?compact=false&amp;page=0&amp;DB=EPODOC&amp;locale=en_EP&amp;query=num+%3d+US3257291</v>
          </cell>
        </row>
        <row r="728">
          <cell r="A728" t="str">
            <v>US3300393</v>
          </cell>
          <cell r="B728" t="str">
            <v>http://worldwide.espacenet.com/searchResults?compact=false&amp;page=0&amp;DB=EPODOC&amp;locale=en_EP&amp;query=num+%3d+US3300393</v>
          </cell>
        </row>
        <row r="729">
          <cell r="A729" t="str">
            <v>US3340186</v>
          </cell>
          <cell r="B729" t="str">
            <v>http://worldwide.espacenet.com/searchResults?compact=false&amp;page=0&amp;DB=EPODOC&amp;locale=en_EP&amp;query=num+%3d+US3340186</v>
          </cell>
        </row>
        <row r="730">
          <cell r="A730" t="str">
            <v>US3393131</v>
          </cell>
          <cell r="B730" t="str">
            <v>http://worldwide.espacenet.com/searchResults?compact=false&amp;page=0&amp;DB=EPODOC&amp;locale=en_EP&amp;query=num+%3d+US3393131</v>
          </cell>
        </row>
        <row r="731">
          <cell r="A731" t="str">
            <v>US3428529</v>
          </cell>
          <cell r="B731" t="str">
            <v>http://worldwide.espacenet.com/searchResults?compact=false&amp;page=0&amp;DB=EPODOC&amp;locale=en_EP&amp;query=num+%3d+US3428529</v>
          </cell>
        </row>
        <row r="732">
          <cell r="A732" t="str">
            <v>US3468762</v>
          </cell>
          <cell r="B732" t="str">
            <v>http://worldwide.espacenet.com/searchResults?compact=false&amp;page=0&amp;DB=EPODOC&amp;locale=en_EP&amp;query=num+%3d+US3468762</v>
          </cell>
        </row>
        <row r="733">
          <cell r="A733" t="str">
            <v>US3691020</v>
          </cell>
          <cell r="B733" t="str">
            <v>http://worldwide.espacenet.com/searchResults?compact=false&amp;page=0&amp;DB=EPODOC&amp;locale=en_EP&amp;query=num+%3d+US3691020</v>
          </cell>
        </row>
        <row r="734">
          <cell r="A734" t="str">
            <v>US3724229</v>
          </cell>
          <cell r="B734" t="str">
            <v>http://worldwide.espacenet.com/searchResults?compact=false&amp;page=0&amp;DB=EPODOC&amp;locale=en_EP&amp;query=num+%3d+US3724229</v>
          </cell>
        </row>
        <row r="735">
          <cell r="A735" t="str">
            <v>US3754147</v>
          </cell>
          <cell r="B735" t="str">
            <v>http://worldwide.espacenet.com/searchResults?compact=false&amp;page=0&amp;DB=EPODOC&amp;locale=en_EP&amp;query=num+%3d+US3754147</v>
          </cell>
        </row>
        <row r="736">
          <cell r="A736" t="str">
            <v>US3864215</v>
          </cell>
          <cell r="B736" t="str">
            <v>http://worldwide.espacenet.com/searchResults?compact=false&amp;page=0&amp;DB=EPODOC&amp;locale=en_EP&amp;query=num+%3d+US3864215</v>
          </cell>
        </row>
        <row r="737">
          <cell r="A737" t="str">
            <v>US4017421</v>
          </cell>
          <cell r="B737" t="str">
            <v>http://worldwide.espacenet.com/searchResults?compact=false&amp;page=0&amp;DB=EPODOC&amp;locale=en_EP&amp;query=num+%3d+US4017421</v>
          </cell>
        </row>
        <row r="738">
          <cell r="A738" t="str">
            <v>US4055145</v>
          </cell>
          <cell r="B738" t="str">
            <v>http://worldwide.espacenet.com/searchResults?compact=false&amp;page=0&amp;DB=EPODOC&amp;locale=en_EP&amp;query=num+%3d+US4055145</v>
          </cell>
        </row>
        <row r="739">
          <cell r="A739" t="str">
            <v>US4077849</v>
          </cell>
          <cell r="B739" t="str">
            <v>http://worldwide.espacenet.com/searchResults?compact=false&amp;page=0&amp;DB=EPODOC&amp;locale=en_EP&amp;query=num+%3d+US4077849</v>
          </cell>
        </row>
        <row r="740">
          <cell r="A740" t="str">
            <v>US4121977</v>
          </cell>
          <cell r="B740" t="str">
            <v>http://worldwide.espacenet.com/searchResults?compact=false&amp;page=0&amp;DB=EPODOC&amp;locale=en_EP&amp;query=num+%3d+US4121977</v>
          </cell>
        </row>
        <row r="741">
          <cell r="A741" t="str">
            <v>US4151046</v>
          </cell>
          <cell r="B741" t="str">
            <v>http://worldwide.espacenet.com/searchResults?compact=false&amp;page=0&amp;DB=EPODOC&amp;locale=en_EP&amp;query=num+%3d+US4151046</v>
          </cell>
        </row>
        <row r="742">
          <cell r="A742" t="str">
            <v>US4210494</v>
          </cell>
          <cell r="B742" t="str">
            <v>http://worldwide.espacenet.com/searchResults?compact=false&amp;page=0&amp;DB=EPODOC&amp;locale=en_EP&amp;query=num+%3d+US4210494</v>
          </cell>
        </row>
        <row r="743">
          <cell r="A743" t="str">
            <v>US4211609</v>
          </cell>
          <cell r="B743" t="str">
            <v>http://worldwide.espacenet.com/searchResults?compact=false&amp;page=0&amp;DB=EPODOC&amp;locale=en_EP&amp;query=num+%3d+US4211609</v>
          </cell>
        </row>
        <row r="744">
          <cell r="A744" t="str">
            <v>US4227373</v>
          </cell>
          <cell r="B744" t="str">
            <v>http://worldwide.espacenet.com/searchResults?compact=false&amp;page=0&amp;DB=EPODOC&amp;locale=en_EP&amp;query=num+%3d+US4227373</v>
          </cell>
        </row>
        <row r="745">
          <cell r="A745" t="str">
            <v>US4230531</v>
          </cell>
          <cell r="B745" t="str">
            <v>http://worldwide.espacenet.com/searchResults?compact=false&amp;page=0&amp;DB=EPODOC&amp;locale=en_EP&amp;query=num+%3d+US4230531</v>
          </cell>
        </row>
        <row r="746">
          <cell r="A746" t="str">
            <v>US4235678</v>
          </cell>
          <cell r="B746" t="str">
            <v>http://worldwide.espacenet.com/searchResults?compact=false&amp;page=0&amp;DB=EPODOC&amp;locale=en_EP&amp;query=num+%3d+US4235678</v>
          </cell>
        </row>
        <row r="747">
          <cell r="A747" t="str">
            <v>US4235679</v>
          </cell>
          <cell r="B747" t="str">
            <v>http://worldwide.espacenet.com/searchResults?compact=false&amp;page=0&amp;DB=EPODOC&amp;locale=en_EP&amp;query=num+%3d+US4235679</v>
          </cell>
        </row>
        <row r="748">
          <cell r="A748" t="str">
            <v>US4267021</v>
          </cell>
          <cell r="B748" t="str">
            <v>http://worldwide.espacenet.com/searchResults?compact=false&amp;page=0&amp;DB=EPODOC&amp;locale=en_EP&amp;query=num+%3d+US4267021</v>
          </cell>
        </row>
        <row r="749">
          <cell r="A749" t="str">
            <v>US4270981</v>
          </cell>
          <cell r="B749" t="str">
            <v>http://worldwide.espacenet.com/searchResults?compact=false&amp;page=0&amp;DB=EPODOC&amp;locale=en_EP&amp;query=num+%3d+US4270981</v>
          </cell>
        </row>
        <row r="750">
          <cell r="A750" t="str">
            <v>US4292136</v>
          </cell>
          <cell r="B750" t="str">
            <v>http://worldwide.espacenet.com/searchResults?compact=false&amp;page=0&amp;DB=EPODOC&amp;locale=en_EP&amp;query=num+%3d+US4292136</v>
          </cell>
        </row>
        <row r="751">
          <cell r="A751" t="str">
            <v>US4315402</v>
          </cell>
          <cell r="B751" t="str">
            <v>http://worldwide.espacenet.com/searchResults?compact=false&amp;page=0&amp;DB=EPODOC&amp;locale=en_EP&amp;query=num+%3d+US4315402</v>
          </cell>
        </row>
        <row r="752">
          <cell r="A752" t="str">
            <v>US4319965</v>
          </cell>
          <cell r="B752" t="str">
            <v>http://worldwide.espacenet.com/searchResults?compact=false&amp;page=0&amp;DB=EPODOC&amp;locale=en_EP&amp;query=num+%3d+US4319965</v>
          </cell>
        </row>
        <row r="753">
          <cell r="A753" t="str">
            <v>US4326840</v>
          </cell>
          <cell r="B753" t="str">
            <v>http://worldwide.espacenet.com/searchResults?compact=false&amp;page=0&amp;DB=EPODOC&amp;locale=en_EP&amp;query=num+%3d+US4326840</v>
          </cell>
        </row>
        <row r="754">
          <cell r="A754" t="str">
            <v>US4326923</v>
          </cell>
          <cell r="B754" t="str">
            <v>http://worldwide.espacenet.com/searchResults?compact=false&amp;page=0&amp;DB=EPODOC&amp;locale=en_EP&amp;query=num+%3d+US4326923</v>
          </cell>
        </row>
        <row r="755">
          <cell r="A755" t="str">
            <v>US4329205</v>
          </cell>
          <cell r="B755" t="str">
            <v>http://worldwide.espacenet.com/searchResults?compact=false&amp;page=0&amp;DB=EPODOC&amp;locale=en_EP&amp;query=num+%3d+US4329205</v>
          </cell>
        </row>
        <row r="756">
          <cell r="A756" t="str">
            <v>US4330373</v>
          </cell>
          <cell r="B756" t="str">
            <v>http://worldwide.espacenet.com/searchResults?compact=false&amp;page=0&amp;DB=EPODOC&amp;locale=en_EP&amp;query=num+%3d+US4330373</v>
          </cell>
        </row>
        <row r="757">
          <cell r="A757" t="str">
            <v>US4335576</v>
          </cell>
          <cell r="B757" t="str">
            <v>http://worldwide.espacenet.com/searchResults?compact=false&amp;page=0&amp;DB=EPODOC&amp;locale=en_EP&amp;query=num+%3d+US4335576</v>
          </cell>
        </row>
        <row r="758">
          <cell r="A758" t="str">
            <v>US4343683</v>
          </cell>
          <cell r="B758" t="str">
            <v>http://worldwide.espacenet.com/searchResults?compact=false&amp;page=0&amp;DB=EPODOC&amp;locale=en_EP&amp;query=num+%3d+US4343683</v>
          </cell>
        </row>
        <row r="759">
          <cell r="A759" t="str">
            <v>US4344824</v>
          </cell>
          <cell r="B759" t="str">
            <v>http://worldwide.espacenet.com/searchResults?compact=false&amp;page=0&amp;DB=EPODOC&amp;locale=en_EP&amp;query=num+%3d+US4344824</v>
          </cell>
        </row>
        <row r="760">
          <cell r="A760" t="str">
            <v>US4363703</v>
          </cell>
          <cell r="B760" t="str">
            <v>http://worldwide.espacenet.com/searchResults?compact=false&amp;page=0&amp;DB=EPODOC&amp;locale=en_EP&amp;query=num+%3d+US4363703</v>
          </cell>
        </row>
        <row r="761">
          <cell r="A761" t="str">
            <v>US4504362</v>
          </cell>
          <cell r="B761" t="str">
            <v>http://worldwide.espacenet.com/searchResults?compact=false&amp;page=0&amp;DB=EPODOC&amp;locale=en_EP&amp;query=num+%3d+US4504362</v>
          </cell>
        </row>
        <row r="762">
          <cell r="A762" t="str">
            <v>US4512886</v>
          </cell>
          <cell r="B762" t="str">
            <v>http://worldwide.espacenet.com/searchResults?compact=false&amp;page=0&amp;DB=EPODOC&amp;locale=en_EP&amp;query=num+%3d+US4512886</v>
          </cell>
        </row>
        <row r="763">
          <cell r="A763" t="str">
            <v>US4539088</v>
          </cell>
          <cell r="B763" t="str">
            <v>http://worldwide.espacenet.com/searchResults?compact=false&amp;page=0&amp;DB=EPODOC&amp;locale=en_EP&amp;query=num+%3d+US4539088</v>
          </cell>
        </row>
        <row r="764">
          <cell r="A764" t="str">
            <v>US4569676</v>
          </cell>
          <cell r="B764" t="str">
            <v>http://worldwide.espacenet.com/searchResults?compact=false&amp;page=0&amp;DB=EPODOC&amp;locale=en_EP&amp;query=num+%3d+US4569676</v>
          </cell>
        </row>
        <row r="765">
          <cell r="A765" t="str">
            <v>US4595459</v>
          </cell>
          <cell r="B765" t="str">
            <v>http://worldwide.espacenet.com/searchResults?compact=false&amp;page=0&amp;DB=EPODOC&amp;locale=en_EP&amp;query=num+%3d+US4595459</v>
          </cell>
        </row>
        <row r="766">
          <cell r="A766" t="str">
            <v>US4606794</v>
          </cell>
          <cell r="B766" t="str">
            <v>http://worldwide.espacenet.com/searchResults?compact=false&amp;page=0&amp;DB=EPODOC&amp;locale=en_EP&amp;query=num+%3d+US4606794</v>
          </cell>
        </row>
        <row r="767">
          <cell r="A767" t="str">
            <v>US4883823</v>
          </cell>
          <cell r="B767" t="str">
            <v>http://worldwide.espacenet.com/searchResults?compact=false&amp;page=0&amp;DB=EPODOC&amp;locale=en_EP&amp;query=num+%3d+US4883823</v>
          </cell>
        </row>
        <row r="768">
          <cell r="A768" t="str">
            <v>US4894993</v>
          </cell>
          <cell r="B768" t="str">
            <v>http://worldwide.espacenet.com/searchResults?compact=false&amp;page=0&amp;DB=EPODOC&amp;locale=en_EP&amp;query=num+%3d+US4894993</v>
          </cell>
        </row>
        <row r="769">
          <cell r="A769" t="str">
            <v>US4959127</v>
          </cell>
          <cell r="B769" t="str">
            <v>http://worldwide.espacenet.com/searchResults?compact=false&amp;page=0&amp;DB=EPODOC&amp;locale=en_EP&amp;query=num+%3d+US4959127</v>
          </cell>
        </row>
        <row r="770">
          <cell r="A770" t="str">
            <v>US4993348</v>
          </cell>
          <cell r="B770" t="str">
            <v>http://worldwide.espacenet.com/searchResults?compact=false&amp;page=0&amp;DB=EPODOC&amp;locale=en_EP&amp;query=num+%3d+US4993348</v>
          </cell>
        </row>
        <row r="771">
          <cell r="A771" t="str">
            <v>US5053110</v>
          </cell>
          <cell r="B771" t="str">
            <v>http://worldwide.espacenet.com/searchResults?compact=false&amp;page=0&amp;DB=EPODOC&amp;locale=en_EP&amp;query=num+%3d+US5053110</v>
          </cell>
        </row>
        <row r="772">
          <cell r="A772" t="str">
            <v>US5096543</v>
          </cell>
          <cell r="B772" t="str">
            <v>http://worldwide.espacenet.com/searchResults?compact=false&amp;page=0&amp;DB=EPODOC&amp;locale=en_EP&amp;query=num+%3d+US5096543</v>
          </cell>
        </row>
        <row r="773">
          <cell r="A773" t="str">
            <v>US5112446</v>
          </cell>
          <cell r="B773" t="str">
            <v>http://worldwide.espacenet.com/searchResults?compact=false&amp;page=0&amp;DB=EPODOC&amp;locale=en_EP&amp;query=num+%3d+US5112446</v>
          </cell>
        </row>
        <row r="774">
          <cell r="A774" t="str">
            <v>US5132550</v>
          </cell>
          <cell r="B774" t="str">
            <v>http://worldwide.espacenet.com/searchResults?compact=false&amp;page=0&amp;DB=EPODOC&amp;locale=en_EP&amp;query=num+%3d+US5132550</v>
          </cell>
        </row>
        <row r="775">
          <cell r="A775" t="str">
            <v>US5160214</v>
          </cell>
          <cell r="B775" t="str">
            <v>http://worldwide.espacenet.com/searchResults?compact=false&amp;page=0&amp;DB=EPODOC&amp;locale=en_EP&amp;query=num+%3d+US5160214</v>
          </cell>
        </row>
        <row r="776">
          <cell r="A776" t="str">
            <v>US5168728</v>
          </cell>
          <cell r="B776" t="str">
            <v>http://worldwide.espacenet.com/searchResults?compact=false&amp;page=0&amp;DB=EPODOC&amp;locale=en_EP&amp;query=num+%3d+US5168728</v>
          </cell>
        </row>
        <row r="777">
          <cell r="A777" t="str">
            <v>US5181991</v>
          </cell>
          <cell r="B777" t="str">
            <v>http://worldwide.espacenet.com/searchResults?compact=false&amp;page=0&amp;DB=EPODOC&amp;locale=en_EP&amp;query=num+%3d+US5181991</v>
          </cell>
        </row>
        <row r="778">
          <cell r="A778" t="str">
            <v>US5282979</v>
          </cell>
          <cell r="B778" t="str">
            <v>http://worldwide.espacenet.com/searchResults?compact=false&amp;page=0&amp;DB=EPODOC&amp;locale=en_EP&amp;query=num+%3d+US5282979</v>
          </cell>
        </row>
        <row r="779">
          <cell r="A779" t="str">
            <v>US5507943</v>
          </cell>
          <cell r="B779" t="str">
            <v>http://worldwide.espacenet.com/searchResults?compact=false&amp;page=0&amp;DB=EPODOC&amp;locale=en_EP&amp;query=num+%3d+US5507943</v>
          </cell>
        </row>
        <row r="780">
          <cell r="A780" t="str">
            <v>US5672250</v>
          </cell>
          <cell r="B780" t="str">
            <v>http://worldwide.espacenet.com/searchResults?compact=false&amp;page=0&amp;DB=EPODOC&amp;locale=en_EP&amp;query=num+%3d+US5672250</v>
          </cell>
        </row>
        <row r="781">
          <cell r="A781" t="str">
            <v>US5744008</v>
          </cell>
          <cell r="B781" t="str">
            <v>http://worldwide.espacenet.com/searchResults?compact=false&amp;page=0&amp;DB=EPODOC&amp;locale=en_EP&amp;query=num+%3d+US5744008</v>
          </cell>
        </row>
        <row r="782">
          <cell r="A782" t="str">
            <v>US5853549</v>
          </cell>
          <cell r="B782" t="str">
            <v>http://worldwide.espacenet.com/searchResults?compact=false&amp;page=0&amp;DB=EPODOC&amp;locale=en_EP&amp;query=num+%3d+US5853549</v>
          </cell>
        </row>
        <row r="783">
          <cell r="A783" t="str">
            <v>US5925223</v>
          </cell>
          <cell r="B783" t="str">
            <v>http://worldwide.espacenet.com/searchResults?compact=false&amp;page=0&amp;DB=EPODOC&amp;locale=en_EP&amp;query=num+%3d+US5925223</v>
          </cell>
        </row>
        <row r="784">
          <cell r="A784" t="str">
            <v>US6042701</v>
          </cell>
          <cell r="B784" t="str">
            <v>http://worldwide.espacenet.com/searchResults?compact=false&amp;page=0&amp;DB=EPODOC&amp;locale=en_EP&amp;query=num+%3d+US6042701</v>
          </cell>
        </row>
        <row r="785">
          <cell r="A785" t="str">
            <v>US6083382</v>
          </cell>
          <cell r="B785" t="str">
            <v>http://worldwide.espacenet.com/searchResults?compact=false&amp;page=0&amp;DB=EPODOC&amp;locale=en_EP&amp;query=num+%3d+US6083382</v>
          </cell>
        </row>
        <row r="786">
          <cell r="A786" t="str">
            <v>US6494995</v>
          </cell>
          <cell r="B786" t="str">
            <v>http://worldwide.espacenet.com/searchResults?compact=false&amp;page=0&amp;DB=EPODOC&amp;locale=en_EP&amp;query=num+%3d+US6494995</v>
          </cell>
        </row>
        <row r="787">
          <cell r="A787" t="str">
            <v>US6510687</v>
          </cell>
          <cell r="B787" t="str">
            <v>http://worldwide.espacenet.com/searchResults?compact=false&amp;page=0&amp;DB=EPODOC&amp;locale=en_EP&amp;query=num+%3d+US6510687</v>
          </cell>
        </row>
        <row r="788">
          <cell r="A788" t="str">
            <v>US6663750</v>
          </cell>
          <cell r="B788" t="str">
            <v>http://worldwide.espacenet.com/searchResults?compact=false&amp;page=0&amp;DB=EPODOC&amp;locale=en_EP&amp;query=num+%3d+US6663750</v>
          </cell>
        </row>
        <row r="789">
          <cell r="A789" t="str">
            <v>US6804962</v>
          </cell>
          <cell r="B789" t="str">
            <v>http://worldwide.espacenet.com/searchResults?compact=false&amp;page=0&amp;DB=EPODOC&amp;locale=en_EP&amp;query=num+%3d+US6804962</v>
          </cell>
        </row>
        <row r="790">
          <cell r="A790" t="str">
            <v>US6863806</v>
          </cell>
          <cell r="B790" t="str">
            <v>http://worldwide.espacenet.com/searchResults?compact=false&amp;page=0&amp;DB=EPODOC&amp;locale=en_EP&amp;query=num+%3d+US6863806</v>
          </cell>
        </row>
        <row r="791">
          <cell r="A791" t="str">
            <v>US7023104</v>
          </cell>
          <cell r="B791" t="str">
            <v>http://worldwide.espacenet.com/searchResults?compact=false&amp;page=0&amp;DB=EPODOC&amp;locale=en_EP&amp;query=num+%3d+US7023104</v>
          </cell>
        </row>
        <row r="792">
          <cell r="A792" t="str">
            <v>US7052582</v>
          </cell>
          <cell r="B792" t="str">
            <v>http://worldwide.espacenet.com/searchResults?compact=false&amp;page=0&amp;DB=EPODOC&amp;locale=en_EP&amp;query=num+%3d+US7052582</v>
          </cell>
        </row>
        <row r="793">
          <cell r="A793" t="str">
            <v>US7150153</v>
          </cell>
          <cell r="B793" t="str">
            <v>http://worldwide.espacenet.com/searchResults?compact=false&amp;page=0&amp;DB=EPODOC&amp;locale=en_EP&amp;query=num+%3d+US7150153</v>
          </cell>
        </row>
        <row r="794">
          <cell r="A794" t="str">
            <v>US7391126</v>
          </cell>
          <cell r="B794" t="str">
            <v>http://worldwide.espacenet.com/searchResults?compact=false&amp;page=0&amp;DB=EPODOC&amp;locale=en_EP&amp;query=num+%3d+US7391126</v>
          </cell>
        </row>
        <row r="795">
          <cell r="A795" t="str">
            <v>US7416643</v>
          </cell>
          <cell r="B795" t="str">
            <v>http://worldwide.espacenet.com/searchResults?compact=false&amp;page=0&amp;DB=EPODOC&amp;locale=en_EP&amp;query=num+%3d+US7416643</v>
          </cell>
        </row>
        <row r="796">
          <cell r="A796" t="str">
            <v>US7422663</v>
          </cell>
          <cell r="B796" t="str">
            <v>http://worldwide.espacenet.com/searchResults?compact=false&amp;page=0&amp;DB=EPODOC&amp;locale=en_EP&amp;query=num+%3d+US7422663</v>
          </cell>
        </row>
        <row r="797">
          <cell r="A797" t="str">
            <v>US7504739</v>
          </cell>
          <cell r="B797" t="str">
            <v>http://worldwide.espacenet.com/searchResults?compact=false&amp;page=0&amp;DB=EPODOC&amp;locale=en_EP&amp;query=num+%3d+US7504739</v>
          </cell>
        </row>
        <row r="798">
          <cell r="A798" t="str">
            <v>US7527711</v>
          </cell>
          <cell r="B798" t="str">
            <v>http://worldwide.espacenet.com/searchResults?compact=false&amp;page=0&amp;DB=EPODOC&amp;locale=en_EP&amp;query=num+%3d+US7527711</v>
          </cell>
        </row>
        <row r="799">
          <cell r="A799" t="str">
            <v>US7560906</v>
          </cell>
          <cell r="B799" t="str">
            <v>http://worldwide.espacenet.com/searchResults?compact=false&amp;page=0&amp;DB=EPODOC&amp;locale=en_EP&amp;query=num+%3d+US7560906</v>
          </cell>
        </row>
        <row r="800">
          <cell r="A800" t="str">
            <v>US7608171</v>
          </cell>
          <cell r="B800" t="str">
            <v>http://worldwide.espacenet.com/searchResults?compact=false&amp;page=0&amp;DB=EPODOC&amp;locale=en_EP&amp;query=num+%3d+US7608171</v>
          </cell>
        </row>
        <row r="801">
          <cell r="A801" t="str">
            <v>US7755211</v>
          </cell>
          <cell r="B801" t="str">
            <v>http://worldwide.espacenet.com/searchResults?compact=false&amp;page=0&amp;DB=EPODOC&amp;locale=en_EP&amp;query=num+%3d+US7755211</v>
          </cell>
        </row>
        <row r="802">
          <cell r="A802" t="str">
            <v>US7834475</v>
          </cell>
          <cell r="B802" t="str">
            <v>http://worldwide.espacenet.com/searchResults?compact=false&amp;page=0&amp;DB=EPODOC&amp;locale=en_EP&amp;query=num+%3d+US7834475</v>
          </cell>
        </row>
        <row r="803">
          <cell r="A803" t="str">
            <v>US7955478</v>
          </cell>
          <cell r="B803" t="str">
            <v>http://worldwide.espacenet.com/searchResults?compact=false&amp;page=0&amp;DB=EPODOC&amp;locale=en_EP&amp;query=num+%3d+US7955478</v>
          </cell>
        </row>
        <row r="804">
          <cell r="A804" t="str">
            <v>USE036282</v>
          </cell>
          <cell r="B804" t="str">
            <v>http://worldwide.espacenet.com/searchResults?compact=false&amp;page=0&amp;DB=EPODOC&amp;locale=en_EP&amp;query=num+%3d+USE036282</v>
          </cell>
        </row>
        <row r="805">
          <cell r="A805" t="str">
            <v>WO0047526A2</v>
          </cell>
          <cell r="B805" t="str">
            <v>http://worldwide.espacenet.com/searchResults?compact=false&amp;page=0&amp;DB=EPODOC&amp;locale=en_EP&amp;query=num+%3d+WO0047526</v>
          </cell>
        </row>
        <row r="806">
          <cell r="A806" t="str">
            <v>WO0144121A1</v>
          </cell>
          <cell r="B806" t="str">
            <v>http://worldwide.espacenet.com/searchResults?compact=false&amp;page=0&amp;DB=EPODOC&amp;locale=en_EP&amp;query=num+%3d+WO0144121</v>
          </cell>
        </row>
        <row r="807">
          <cell r="A807" t="str">
            <v>WO0172638A1</v>
          </cell>
          <cell r="B807" t="str">
            <v>http://worldwide.espacenet.com/searchResults?compact=false&amp;page=0&amp;DB=EPODOC&amp;locale=en_EP&amp;query=num+%3d+WO0172638</v>
          </cell>
        </row>
        <row r="808">
          <cell r="A808" t="str">
            <v>WO0172639A1</v>
          </cell>
          <cell r="B808" t="str">
            <v>http://worldwide.espacenet.com/searchResults?compact=false&amp;page=0&amp;DB=EPODOC&amp;locale=en_EP&amp;query=num+%3d+WO0172639</v>
          </cell>
        </row>
        <row r="809">
          <cell r="A809" t="str">
            <v>WO0196737A1</v>
          </cell>
          <cell r="B809" t="str">
            <v>http://worldwide.espacenet.com/searchResults?compact=false&amp;page=0&amp;DB=EPODOC&amp;locale=en_EP&amp;query=num+%3d+WO0196737</v>
          </cell>
        </row>
        <row r="810">
          <cell r="A810" t="str">
            <v>WO02063165A1</v>
          </cell>
          <cell r="B810" t="str">
            <v>http://worldwide.espacenet.com/searchResults?compact=false&amp;page=0&amp;DB=EPODOC&amp;locale=en_EP&amp;query=num+%3d+WO02063165</v>
          </cell>
        </row>
        <row r="811">
          <cell r="A811" t="str">
            <v>WO02087722A1</v>
          </cell>
          <cell r="B811" t="str">
            <v>http://worldwide.espacenet.com/searchResults?compact=false&amp;page=0&amp;DB=EPODOC&amp;locale=en_EP&amp;query=num+%3d+WO02087722</v>
          </cell>
        </row>
        <row r="812">
          <cell r="A812" t="str">
            <v>WO02097265A1</v>
          </cell>
          <cell r="B812" t="str">
            <v>http://worldwide.espacenet.com/searchResults?compact=false&amp;page=0&amp;DB=EPODOC&amp;locale=en_EP&amp;query=num+%3d+WO02097265</v>
          </cell>
        </row>
        <row r="813">
          <cell r="A813" t="str">
            <v>WO02099279A1</v>
          </cell>
          <cell r="B813" t="str">
            <v>http://worldwide.espacenet.com/searchResults?compact=false&amp;page=0&amp;DB=EPODOC&amp;locale=en_EP&amp;query=num+%3d+WO02099279</v>
          </cell>
        </row>
        <row r="814">
          <cell r="A814" t="str">
            <v>WO0232533A2</v>
          </cell>
          <cell r="B814" t="str">
            <v>http://worldwide.espacenet.com/searchResults?compact=false&amp;page=0&amp;DB=EPODOC&amp;locale=en_EP&amp;query=num+%3d+WO0232533</v>
          </cell>
        </row>
        <row r="815">
          <cell r="A815" t="str">
            <v>WO0240925A1</v>
          </cell>
          <cell r="B815" t="str">
            <v>http://worldwide.espacenet.com/searchResults?compact=false&amp;page=0&amp;DB=EPODOC&amp;locale=en_EP&amp;query=num+%3d+WO0240925</v>
          </cell>
        </row>
        <row r="816">
          <cell r="A816" t="str">
            <v>WO03022746A1</v>
          </cell>
          <cell r="B816" t="str">
            <v>http://worldwide.espacenet.com/searchResults?compact=false&amp;page=0&amp;DB=EPODOC&amp;locale=en_EP&amp;query=num+%3d+WO03022746</v>
          </cell>
        </row>
        <row r="817">
          <cell r="A817" t="str">
            <v>WO04056707A1</v>
          </cell>
          <cell r="B817" t="str">
            <v>http://worldwide.espacenet.com/searchResults?compact=false&amp;page=0&amp;DB=EPODOC&amp;locale=en_EP&amp;query=num+%3d+WO04056707</v>
          </cell>
        </row>
        <row r="818">
          <cell r="A818" t="str">
            <v>WO04060812A1</v>
          </cell>
          <cell r="B818" t="str">
            <v>http://worldwide.espacenet.com/searchResults?compact=false&amp;page=0&amp;DB=EPODOC&amp;locale=en_EP&amp;query=num+%3d+WO04060812</v>
          </cell>
        </row>
        <row r="819">
          <cell r="A819" t="str">
            <v>WO04063562A1</v>
          </cell>
          <cell r="B819" t="str">
            <v>http://worldwide.espacenet.com/searchResults?compact=false&amp;page=0&amp;DB=EPODOC&amp;locale=en_EP&amp;query=num+%3d+WO04063562</v>
          </cell>
        </row>
        <row r="820">
          <cell r="A820" t="str">
            <v>WO04076335A2</v>
          </cell>
          <cell r="B820" t="str">
            <v>http://worldwide.espacenet.com/searchResults?compact=false&amp;page=0&amp;DB=EPODOC&amp;locale=en_EP&amp;query=num+%3d+WO04076335</v>
          </cell>
        </row>
        <row r="821">
          <cell r="A821" t="str">
            <v>WO04098744A1</v>
          </cell>
          <cell r="B821" t="str">
            <v>http://worldwide.espacenet.com/searchResults?compact=false&amp;page=0&amp;DB=EPODOC&amp;locale=en_EP&amp;query=num+%3d+WO04098744</v>
          </cell>
        </row>
        <row r="822">
          <cell r="A822" t="str">
            <v>WO04111445A1</v>
          </cell>
          <cell r="B822" t="str">
            <v>http://worldwide.espacenet.com/searchResults?compact=false&amp;page=0&amp;DB=EPODOC&amp;locale=en_EP&amp;query=num+%3d+WO04111445</v>
          </cell>
        </row>
        <row r="823">
          <cell r="A823" t="str">
            <v>WO05007580A1</v>
          </cell>
          <cell r="B823" t="str">
            <v>http://worldwide.espacenet.com/searchResults?compact=false&amp;page=0&amp;DB=EPODOC&amp;locale=en_EP&amp;query=num+%3d+WO05007580</v>
          </cell>
        </row>
        <row r="824">
          <cell r="A824" t="str">
            <v>WO05012180A2</v>
          </cell>
          <cell r="B824" t="str">
            <v>http://worldwide.espacenet.com/searchResults?compact=false&amp;page=0&amp;DB=EPODOC&amp;locale=en_EP&amp;query=num+%3d+WO05012180</v>
          </cell>
        </row>
        <row r="825">
          <cell r="A825" t="str">
            <v>WO05026057A1</v>
          </cell>
          <cell r="B825" t="str">
            <v>http://worldwide.espacenet.com/searchResults?compact=false&amp;page=0&amp;DB=EPODOC&amp;locale=en_EP&amp;query=num+%3d+WO05026057</v>
          </cell>
        </row>
        <row r="826">
          <cell r="A826" t="str">
            <v>WO05045242A1</v>
          </cell>
          <cell r="B826" t="str">
            <v>http://worldwide.espacenet.com/searchResults?compact=false&amp;page=0&amp;DB=EPODOC&amp;locale=en_EP&amp;query=num+%3d+WO05045242</v>
          </cell>
        </row>
        <row r="827">
          <cell r="A827" t="str">
            <v>WO05050103A1</v>
          </cell>
          <cell r="B827" t="str">
            <v>http://worldwide.espacenet.com/searchResults?compact=false&amp;page=0&amp;DB=EPODOC&amp;locale=en_EP&amp;query=num+%3d+WO05050103</v>
          </cell>
        </row>
        <row r="828">
          <cell r="A828" t="str">
            <v>WO05061886A1</v>
          </cell>
          <cell r="B828" t="str">
            <v>http://worldwide.espacenet.com/searchResults?compact=false&amp;page=0&amp;DB=EPODOC&amp;locale=en_EP&amp;query=num+%3d+WO05061886</v>
          </cell>
        </row>
        <row r="829">
          <cell r="A829" t="str">
            <v>WO05103581A1</v>
          </cell>
          <cell r="B829" t="str">
            <v>http://worldwide.espacenet.com/searchResults?compact=false&amp;page=0&amp;DB=EPODOC&amp;locale=en_EP&amp;query=num+%3d+WO05103581</v>
          </cell>
        </row>
        <row r="830">
          <cell r="A830" t="str">
            <v>WO05116535A1</v>
          </cell>
          <cell r="B830" t="str">
            <v>http://worldwide.espacenet.com/searchResults?compact=false&amp;page=0&amp;DB=EPODOC&amp;locale=en_EP&amp;query=num+%3d+WO05116535</v>
          </cell>
        </row>
        <row r="831">
          <cell r="A831" t="str">
            <v>WO05119056A1</v>
          </cell>
          <cell r="B831" t="str">
            <v>http://worldwide.espacenet.com/searchResults?compact=false&amp;page=0&amp;DB=EPODOC&amp;locale=en_EP&amp;query=num+%3d+WO05119056</v>
          </cell>
        </row>
        <row r="832">
          <cell r="A832" t="str">
            <v>WO06037291A1</v>
          </cell>
          <cell r="B832" t="str">
            <v>http://worldwide.espacenet.com/searchResults?compact=false&amp;page=0&amp;DB=EPODOC&amp;locale=en_EP&amp;query=num+%3d+WO06037291</v>
          </cell>
        </row>
        <row r="833">
          <cell r="A833" t="str">
            <v>WO06037828A1</v>
          </cell>
          <cell r="B833" t="str">
            <v>http://worldwide.espacenet.com/searchResults?compact=false&amp;page=0&amp;DB=EPODOC&amp;locale=en_EP&amp;query=num+%3d+WO06037828</v>
          </cell>
        </row>
        <row r="834">
          <cell r="A834" t="str">
            <v>WO06077593A2</v>
          </cell>
          <cell r="B834" t="str">
            <v>http://worldwide.espacenet.com/searchResults?compact=false&amp;page=0&amp;DB=EPODOC&amp;locale=en_EP&amp;query=num+%3d+WO06077593</v>
          </cell>
        </row>
        <row r="835">
          <cell r="A835" t="str">
            <v>WO06078419A1</v>
          </cell>
          <cell r="B835" t="str">
            <v>http://worldwide.espacenet.com/searchResults?compact=false&amp;page=0&amp;DB=EPODOC&amp;locale=en_EP&amp;query=num+%3d+WO06078419</v>
          </cell>
        </row>
        <row r="836">
          <cell r="A836" t="str">
            <v>WO2007012683A2</v>
          </cell>
          <cell r="B836" t="str">
            <v>http://worldwide.espacenet.com/searchResults?compact=false&amp;page=0&amp;DB=EPODOC&amp;locale=en_EP&amp;query=num+%3d+WO2007012683</v>
          </cell>
        </row>
        <row r="837">
          <cell r="A837" t="str">
            <v>WO2007013099A1</v>
          </cell>
          <cell r="B837" t="str">
            <v>http://worldwide.espacenet.com/searchResults?compact=false&amp;page=0&amp;DB=EPODOC&amp;locale=en_EP&amp;query=num+%3d+WO2007013099</v>
          </cell>
        </row>
        <row r="838">
          <cell r="A838" t="str">
            <v>WO2007030851A1</v>
          </cell>
          <cell r="B838" t="str">
            <v>http://worldwide.espacenet.com/searchResults?compact=false&amp;page=0&amp;DB=EPODOC&amp;locale=en_EP&amp;query=num+%3d+WO2007030851</v>
          </cell>
        </row>
        <row r="839">
          <cell r="A839" t="str">
            <v>WO2007054143A1</v>
          </cell>
          <cell r="B839" t="str">
            <v>http://worldwide.espacenet.com/searchResults?compact=false&amp;page=0&amp;DB=EPODOC&amp;locale=en_EP&amp;query=num+%3d+WO2007054143</v>
          </cell>
        </row>
        <row r="840">
          <cell r="A840" t="str">
            <v>WO2007059561A1</v>
          </cell>
          <cell r="B840" t="str">
            <v>http://worldwide.espacenet.com/searchResults?compact=false&amp;page=0&amp;DB=EPODOC&amp;locale=en_EP&amp;query=num+%3d+WO2007059561</v>
          </cell>
        </row>
        <row r="841">
          <cell r="A841" t="str">
            <v>WO2007096680A1</v>
          </cell>
          <cell r="B841" t="str">
            <v>http://worldwide.espacenet.com/searchResults?compact=false&amp;page=0&amp;DB=EPODOC&amp;locale=en_EP&amp;query=num+%3d+WO2007096680</v>
          </cell>
        </row>
        <row r="842">
          <cell r="A842" t="str">
            <v>WO2007099184A1</v>
          </cell>
          <cell r="B842" t="str">
            <v>http://worldwide.espacenet.com/searchResults?compact=false&amp;page=0&amp;DB=EPODOC&amp;locale=en_EP&amp;query=num+%3d+WO2007099184</v>
          </cell>
        </row>
        <row r="843">
          <cell r="A843" t="str">
            <v>WO2008012791A1</v>
          </cell>
          <cell r="B843" t="str">
            <v>http://worldwide.espacenet.com/searchResults?compact=false&amp;page=0&amp;DB=EPODOC&amp;locale=en_EP&amp;query=num+%3d+WO2008012791</v>
          </cell>
        </row>
        <row r="844">
          <cell r="A844" t="str">
            <v>WO2008015047A1</v>
          </cell>
          <cell r="B844" t="str">
            <v>http://worldwide.espacenet.com/searchResults?compact=false&amp;page=0&amp;DB=EPODOC&amp;locale=en_EP&amp;query=num+%3d+WO2008015047</v>
          </cell>
        </row>
        <row r="845">
          <cell r="A845" t="str">
            <v>WO2008031904A1</v>
          </cell>
          <cell r="B845" t="str">
            <v>http://worldwide.espacenet.com/searchResults?compact=false&amp;page=0&amp;DB=EPODOC&amp;locale=en_EP&amp;query=num+%3d+WO2008031904</v>
          </cell>
        </row>
        <row r="846">
          <cell r="A846" t="str">
            <v>WO2008042893A2</v>
          </cell>
          <cell r="B846" t="str">
            <v>http://worldwide.espacenet.com/searchResults?compact=false&amp;page=0&amp;DB=EPODOC&amp;locale=en_EP&amp;query=num+%3d+WO2008042893</v>
          </cell>
        </row>
        <row r="847">
          <cell r="A847" t="str">
            <v>WO2008051427A2</v>
          </cell>
          <cell r="B847" t="str">
            <v>http://worldwide.espacenet.com/searchResults?compact=false&amp;page=0&amp;DB=EPODOC&amp;locale=en_EP&amp;query=num+%3d+WO2008051427</v>
          </cell>
        </row>
        <row r="848">
          <cell r="A848" t="str">
            <v>WO2008074810A2</v>
          </cell>
          <cell r="B848" t="str">
            <v>http://worldwide.espacenet.com/searchResults?compact=false&amp;page=0&amp;DB=EPODOC&amp;locale=en_EP&amp;query=num+%3d+WO2008074810</v>
          </cell>
        </row>
        <row r="849">
          <cell r="A849" t="str">
            <v>WO2008092969A1</v>
          </cell>
          <cell r="B849" t="str">
            <v>http://worldwide.espacenet.com/searchResults?compact=false&amp;page=0&amp;DB=EPODOC&amp;locale=en_EP&amp;query=num+%3d+WO2008092969</v>
          </cell>
        </row>
        <row r="850">
          <cell r="A850" t="str">
            <v>WO2008093132A2</v>
          </cell>
          <cell r="B850" t="str">
            <v>http://worldwide.espacenet.com/searchResults?compact=false&amp;page=0&amp;DB=EPODOC&amp;locale=en_EP&amp;query=num+%3d+WO2008093132</v>
          </cell>
        </row>
        <row r="851">
          <cell r="A851" t="str">
            <v>WO2008097163A1</v>
          </cell>
          <cell r="B851" t="str">
            <v>http://worldwide.espacenet.com/searchResults?compact=false&amp;page=0&amp;DB=EPODOC&amp;locale=en_EP&amp;query=num+%3d+WO2008097163</v>
          </cell>
        </row>
        <row r="852">
          <cell r="A852" t="str">
            <v>WO2008104001A1</v>
          </cell>
          <cell r="B852" t="str">
            <v>http://worldwide.espacenet.com/searchResults?compact=false&amp;page=0&amp;DB=EPODOC&amp;locale=en_EP&amp;query=num+%3d+WO2008104001</v>
          </cell>
        </row>
        <row r="853">
          <cell r="A853" t="str">
            <v>WO2008106808A1</v>
          </cell>
          <cell r="B853" t="str">
            <v>http://worldwide.espacenet.com/searchResults?compact=false&amp;page=0&amp;DB=EPODOC&amp;locale=en_EP&amp;query=num+%3d+WO2008106808</v>
          </cell>
        </row>
        <row r="854">
          <cell r="A854" t="str">
            <v>WO2008135046A2</v>
          </cell>
          <cell r="B854" t="str">
            <v>http://worldwide.espacenet.com/searchResults?compact=false&amp;page=0&amp;DB=EPODOC&amp;locale=en_EP&amp;query=num+%3d+WO2008135046</v>
          </cell>
        </row>
        <row r="855">
          <cell r="A855" t="str">
            <v>WO2008140804A1</v>
          </cell>
          <cell r="B855" t="str">
            <v>http://worldwide.espacenet.com/searchResults?compact=false&amp;page=0&amp;DB=EPODOC&amp;locale=en_EP&amp;query=num+%3d+WO2008140804</v>
          </cell>
        </row>
        <row r="856">
          <cell r="A856" t="str">
            <v>WO2008142995A1</v>
          </cell>
          <cell r="B856" t="str">
            <v>http://worldwide.espacenet.com/searchResults?compact=false&amp;page=0&amp;DB=EPODOC&amp;locale=en_EP&amp;query=num+%3d+WO2008142995</v>
          </cell>
        </row>
        <row r="857">
          <cell r="A857" t="str">
            <v>WO2008145498A1</v>
          </cell>
          <cell r="B857" t="str">
            <v>http://worldwide.espacenet.com/searchResults?compact=false&amp;page=0&amp;DB=EPODOC&amp;locale=en_EP&amp;query=num+%3d+WO2008145498</v>
          </cell>
        </row>
        <row r="858">
          <cell r="A858" t="str">
            <v>WO2009000249A2</v>
          </cell>
          <cell r="B858" t="str">
            <v>http://worldwide.espacenet.com/searchResults?compact=false&amp;page=0&amp;DB=EPODOC&amp;locale=en_EP&amp;query=num+%3d+WO2009000249</v>
          </cell>
        </row>
        <row r="859">
          <cell r="A859" t="str">
            <v>WO2009005383A1</v>
          </cell>
          <cell r="B859" t="str">
            <v>http://worldwide.espacenet.com/searchResults?compact=false&amp;page=0&amp;DB=EPODOC&amp;locale=en_EP&amp;query=num+%3d+WO2009005383</v>
          </cell>
        </row>
        <row r="860">
          <cell r="A860" t="str">
            <v>WO2009009873A1</v>
          </cell>
          <cell r="B860" t="str">
            <v>http://worldwide.espacenet.com/searchResults?compact=false&amp;page=0&amp;DB=EPODOC&amp;locale=en_EP&amp;query=num+%3d+WO2009009873</v>
          </cell>
        </row>
        <row r="861">
          <cell r="A861" t="str">
            <v>WO2009015511A1</v>
          </cell>
          <cell r="B861" t="str">
            <v>http://worldwide.espacenet.com/searchResults?compact=false&amp;page=0&amp;DB=EPODOC&amp;locale=en_EP&amp;query=num+%3d+WO2009015511</v>
          </cell>
        </row>
        <row r="862">
          <cell r="A862" t="str">
            <v>WO2009028000A2</v>
          </cell>
          <cell r="B862" t="str">
            <v>http://worldwide.espacenet.com/searchResults?compact=false&amp;page=0&amp;DB=EPODOC&amp;locale=en_EP&amp;query=num+%3d+WO2009028000</v>
          </cell>
        </row>
        <row r="863">
          <cell r="A863" t="str">
            <v>WO2009037515A2</v>
          </cell>
          <cell r="B863" t="str">
            <v>http://worldwide.espacenet.com/searchResults?compact=false&amp;page=0&amp;DB=EPODOC&amp;locale=en_EP&amp;query=num+%3d+WO2009037515</v>
          </cell>
        </row>
        <row r="864">
          <cell r="A864" t="str">
            <v>WO2009055884A1</v>
          </cell>
          <cell r="B864" t="str">
            <v>http://worldwide.espacenet.com/searchResults?compact=false&amp;page=0&amp;DB=EPODOC&amp;locale=en_EP&amp;query=num+%3d+WO2009055884</v>
          </cell>
        </row>
        <row r="865">
          <cell r="A865" t="str">
            <v>WO2009073929A1</v>
          </cell>
          <cell r="B865" t="str">
            <v>http://worldwide.espacenet.com/searchResults?compact=false&amp;page=0&amp;DB=EPODOC&amp;locale=en_EP&amp;query=num+%3d+WO2009073929</v>
          </cell>
        </row>
        <row r="866">
          <cell r="A866" t="str">
            <v>WO2009083982A2</v>
          </cell>
          <cell r="B866" t="str">
            <v>http://worldwide.espacenet.com/searchResults?compact=false&amp;page=0&amp;DB=EPODOC&amp;locale=en_EP&amp;query=num+%3d+WO2009083982</v>
          </cell>
        </row>
        <row r="867">
          <cell r="A867" t="str">
            <v>WO2009089371A1</v>
          </cell>
          <cell r="B867" t="str">
            <v>http://worldwide.espacenet.com/searchResults?compact=false&amp;page=0&amp;DB=EPODOC&amp;locale=en_EP&amp;query=num+%3d+WO2009089371</v>
          </cell>
        </row>
        <row r="868">
          <cell r="A868" t="str">
            <v>WO2009090785A1</v>
          </cell>
          <cell r="B868" t="str">
            <v>http://worldwide.espacenet.com/searchResults?compact=false&amp;page=0&amp;DB=EPODOC&amp;locale=en_EP&amp;query=num+%3d+WO2009090785</v>
          </cell>
        </row>
        <row r="869">
          <cell r="A869" t="str">
            <v>WO2009146564A1</v>
          </cell>
          <cell r="B869" t="str">
            <v>http://worldwide.espacenet.com/searchResults?compact=false&amp;page=0&amp;DB=EPODOC&amp;locale=en_EP&amp;query=num+%3d+WO2009146564</v>
          </cell>
        </row>
        <row r="870">
          <cell r="A870" t="str">
            <v>WO2009154475A2</v>
          </cell>
          <cell r="B870" t="str">
            <v>http://worldwide.espacenet.com/searchResults?compact=false&amp;page=0&amp;DB=EPODOC&amp;locale=en_EP&amp;query=num+%3d+WO2009154475</v>
          </cell>
        </row>
        <row r="871">
          <cell r="A871" t="str">
            <v>WO2010004302A1</v>
          </cell>
          <cell r="B871" t="str">
            <v>http://worldwide.espacenet.com/searchResults?compact=false&amp;page=0&amp;DB=EPODOC&amp;locale=en_EP&amp;query=num+%3d+WO2010004302</v>
          </cell>
        </row>
        <row r="872">
          <cell r="A872" t="str">
            <v>WO2010025532A2</v>
          </cell>
          <cell r="B872" t="str">
            <v>http://worldwide.espacenet.com/searchResults?compact=false&amp;page=0&amp;DB=EPODOC&amp;locale=en_EP&amp;query=num+%3d+WO2010025532</v>
          </cell>
        </row>
        <row r="873">
          <cell r="A873" t="str">
            <v>WO2010027268A1</v>
          </cell>
          <cell r="B873" t="str">
            <v>http://worldwide.espacenet.com/searchResults?compact=false&amp;page=0&amp;DB=EPODOC&amp;locale=en_EP&amp;query=num+%3d+WO2010027268</v>
          </cell>
        </row>
        <row r="874">
          <cell r="A874" t="str">
            <v>WO2010052172A1</v>
          </cell>
          <cell r="B874" t="str">
            <v>http://worldwide.espacenet.com/searchResults?compact=false&amp;page=0&amp;DB=EPODOC&amp;locale=en_EP&amp;query=num+%3d+WO2010052172</v>
          </cell>
        </row>
        <row r="875">
          <cell r="A875" t="str">
            <v>WO2010052713A1</v>
          </cell>
          <cell r="B875" t="str">
            <v>http://worldwide.espacenet.com/searchResults?compact=false&amp;page=0&amp;DB=EPODOC&amp;locale=en_EP&amp;query=num+%3d+WO2010052713</v>
          </cell>
        </row>
        <row r="876">
          <cell r="A876" t="str">
            <v>WO2010075847A2</v>
          </cell>
          <cell r="B876" t="str">
            <v>http://worldwide.espacenet.com/searchResults?compact=false&amp;page=0&amp;DB=EPODOC&amp;locale=en_EP&amp;query=num+%3d+WO2010075847</v>
          </cell>
        </row>
        <row r="877">
          <cell r="A877" t="str">
            <v>WO2010083285A1</v>
          </cell>
          <cell r="B877" t="str">
            <v>http://worldwide.espacenet.com/searchResults?compact=false&amp;page=0&amp;DB=EPODOC&amp;locale=en_EP&amp;query=num+%3d+WO2010083285</v>
          </cell>
        </row>
        <row r="878">
          <cell r="A878" t="str">
            <v>WO2010097637A2</v>
          </cell>
          <cell r="B878" t="str">
            <v>http://worldwide.espacenet.com/searchResults?compact=false&amp;page=0&amp;DB=EPODOC&amp;locale=en_EP&amp;query=num+%3d+WO2010097637</v>
          </cell>
        </row>
        <row r="879">
          <cell r="A879" t="str">
            <v>WO2010122186A1</v>
          </cell>
          <cell r="B879" t="str">
            <v>http://worldwide.espacenet.com/searchResults?compact=false&amp;page=0&amp;DB=EPODOC&amp;locale=en_EP&amp;query=num+%3d+WO2010122186</v>
          </cell>
        </row>
        <row r="880">
          <cell r="A880" t="str">
            <v>WO2010124697A2</v>
          </cell>
          <cell r="B880" t="str">
            <v>http://worldwide.espacenet.com/searchResults?compact=false&amp;page=0&amp;DB=EPODOC&amp;locale=en_EP&amp;query=num+%3d+WO2010124697</v>
          </cell>
        </row>
        <row r="881">
          <cell r="A881" t="str">
            <v>WO2010128218A2</v>
          </cell>
          <cell r="B881" t="str">
            <v>http://worldwide.espacenet.com/searchResults?compact=false&amp;page=0&amp;DB=EPODOC&amp;locale=en_EP&amp;query=num+%3d+WO2010128218</v>
          </cell>
        </row>
        <row r="882">
          <cell r="A882" t="str">
            <v>WO2010132930A1</v>
          </cell>
          <cell r="B882" t="str">
            <v>http://worldwide.espacenet.com/searchResults?compact=false&amp;page=0&amp;DB=EPODOC&amp;locale=en_EP&amp;query=num+%3d+WO2010132930</v>
          </cell>
        </row>
        <row r="883">
          <cell r="A883" t="str">
            <v>WO2011003601A1</v>
          </cell>
          <cell r="B883" t="str">
            <v>http://worldwide.espacenet.com/searchResults?compact=false&amp;page=0&amp;DB=EPODOC&amp;locale=en_EP&amp;query=num+%3d+WO2011003601</v>
          </cell>
        </row>
        <row r="884">
          <cell r="A884" t="str">
            <v>WO2011003874A1</v>
          </cell>
          <cell r="B884" t="str">
            <v>http://worldwide.espacenet.com/searchResults?compact=false&amp;page=0&amp;DB=EPODOC&amp;locale=en_EP&amp;query=num+%3d+WO2011003874</v>
          </cell>
        </row>
        <row r="885">
          <cell r="A885" t="str">
            <v>WO2011004383A2</v>
          </cell>
          <cell r="B885" t="str">
            <v>http://worldwide.espacenet.com/searchResults?compact=false&amp;page=0&amp;DB=EPODOC&amp;locale=en_EP&amp;query=num+%3d+WO2011004383</v>
          </cell>
        </row>
        <row r="886">
          <cell r="A886" t="str">
            <v>WO2011004416A1</v>
          </cell>
          <cell r="B886" t="str">
            <v>http://worldwide.espacenet.com/searchResults?compact=false&amp;page=0&amp;DB=EPODOC&amp;locale=en_EP&amp;query=num+%3d+WO2011004416</v>
          </cell>
        </row>
        <row r="887">
          <cell r="A887" t="str">
            <v>WO2011005923A2</v>
          </cell>
          <cell r="B887" t="str">
            <v>http://worldwide.espacenet.com/searchResults?compact=false&amp;page=0&amp;DB=EPODOC&amp;locale=en_EP&amp;query=num+%3d+WO2011005923</v>
          </cell>
        </row>
        <row r="888">
          <cell r="A888" t="str">
            <v>WO2011018242A2</v>
          </cell>
          <cell r="B888" t="str">
            <v>http://worldwide.espacenet.com/searchResults?compact=false&amp;page=0&amp;DB=EPODOC&amp;locale=en_EP&amp;query=num+%3d+WO2011018242</v>
          </cell>
        </row>
        <row r="889">
          <cell r="A889" t="str">
            <v>WO2011033261A1</v>
          </cell>
          <cell r="B889" t="str">
            <v>http://worldwide.espacenet.com/searchResults?compact=false&amp;page=0&amp;DB=EPODOC&amp;locale=en_EP&amp;query=num+%3d+WO2011033261</v>
          </cell>
        </row>
        <row r="890">
          <cell r="A890" t="str">
            <v>WO2011034876A1</v>
          </cell>
          <cell r="B890" t="str">
            <v>http://worldwide.espacenet.com/searchResults?compact=false&amp;page=0&amp;DB=EPODOC&amp;locale=en_EP&amp;query=num+%3d+WO2011034876</v>
          </cell>
        </row>
        <row r="891">
          <cell r="A891" t="str">
            <v>WO2011035232A2</v>
          </cell>
          <cell r="B891" t="str">
            <v>http://worldwide.espacenet.com/searchResults?compact=false&amp;page=0&amp;DB=EPODOC&amp;locale=en_EP&amp;query=num+%3d+WO2011035232</v>
          </cell>
        </row>
        <row r="892">
          <cell r="A892" t="str">
            <v>WO2011060485A1</v>
          </cell>
          <cell r="B892" t="str">
            <v>http://worldwide.espacenet.com/searchResults?compact=false&amp;page=0&amp;DB=EPODOC&amp;locale=en_EP&amp;query=num+%3d+WO2011060485</v>
          </cell>
        </row>
        <row r="893">
          <cell r="A893" t="str">
            <v>WO2011066193A1</v>
          </cell>
          <cell r="B893" t="str">
            <v>http://worldwide.espacenet.com/searchResults?compact=false&amp;page=0&amp;DB=EPODOC&amp;locale=en_EP&amp;query=num+%3d+WO2011066193</v>
          </cell>
        </row>
        <row r="894">
          <cell r="A894" t="str">
            <v>WO2011070146A2</v>
          </cell>
          <cell r="B894" t="str">
            <v>http://worldwide.espacenet.com/searchResults?compact=false&amp;page=0&amp;DB=EPODOC&amp;locale=en_EP&amp;query=num+%3d+WO2011070146</v>
          </cell>
        </row>
        <row r="895">
          <cell r="A895" t="str">
            <v>WO2011070180A1</v>
          </cell>
          <cell r="B895" t="str">
            <v>http://worldwide.espacenet.com/searchResults?compact=false&amp;page=0&amp;DB=EPODOC&amp;locale=en_EP&amp;query=num+%3d+WO2011070180</v>
          </cell>
        </row>
        <row r="896">
          <cell r="A896" t="str">
            <v>WO2011082777A1</v>
          </cell>
          <cell r="B896" t="str">
            <v>http://worldwide.espacenet.com/searchResults?compact=false&amp;page=0&amp;DB=EPODOC&amp;locale=en_EP&amp;query=num+%3d+WO2011082777</v>
          </cell>
        </row>
        <row r="897">
          <cell r="A897" t="str">
            <v>WO2011098341A1</v>
          </cell>
          <cell r="B897" t="str">
            <v>http://worldwide.espacenet.com/searchResults?compact=false&amp;page=0&amp;DB=EPODOC&amp;locale=en_EP&amp;query=num+%3d+WO2011098341</v>
          </cell>
        </row>
        <row r="898">
          <cell r="A898" t="str">
            <v>WO2011098478A1</v>
          </cell>
          <cell r="B898" t="str">
            <v>http://worldwide.espacenet.com/searchResults?compact=false&amp;page=0&amp;DB=EPODOC&amp;locale=en_EP&amp;query=num+%3d+WO2011098478</v>
          </cell>
        </row>
        <row r="899">
          <cell r="A899" t="str">
            <v>WO8000833A1</v>
          </cell>
          <cell r="B899" t="str">
            <v>http://worldwide.espacenet.com/searchResults?compact=false&amp;page=0&amp;DB=EPODOC&amp;locale=en_EP&amp;query=num+%3d+WO8000833</v>
          </cell>
        </row>
        <row r="900">
          <cell r="A900" t="str">
            <v>WO9104228A1</v>
          </cell>
          <cell r="B900" t="str">
            <v>http://worldwide.espacenet.com/searchResults?compact=false&amp;page=0&amp;DB=EPODOC&amp;locale=en_EP&amp;query=num+%3d+WO9104228</v>
          </cell>
        </row>
        <row r="901">
          <cell r="A901" t="str">
            <v>WO9114487A1</v>
          </cell>
          <cell r="B901" t="str">
            <v>http://worldwide.espacenet.com/searchResults?compact=false&amp;page=0&amp;DB=EPODOC&amp;locale=en_EP&amp;query=num+%3d+WO9114487</v>
          </cell>
        </row>
        <row r="902">
          <cell r="A902" t="str">
            <v>WO9211207A1</v>
          </cell>
          <cell r="B902" t="str">
            <v>http://worldwide.espacenet.com/searchResults?compact=false&amp;page=0&amp;DB=EPODOC&amp;locale=en_EP&amp;query=num+%3d+WO9211207</v>
          </cell>
        </row>
        <row r="903">
          <cell r="A903" t="str">
            <v>WO9300299A1</v>
          </cell>
          <cell r="B903" t="str">
            <v>http://worldwide.espacenet.com/searchResults?compact=false&amp;page=0&amp;DB=EPODOC&amp;locale=en_EP&amp;query=num+%3d+WO9300299</v>
          </cell>
        </row>
        <row r="904">
          <cell r="A904" t="str">
            <v>WO9310048A1</v>
          </cell>
          <cell r="B904" t="str">
            <v>http://worldwide.espacenet.com/searchResults?compact=false&amp;page=0&amp;DB=EPODOC&amp;locale=en_EP&amp;query=num+%3d+WO9310048</v>
          </cell>
        </row>
        <row r="905">
          <cell r="A905" t="str">
            <v>WO9506513A1</v>
          </cell>
          <cell r="B905" t="str">
            <v>http://worldwide.espacenet.com/searchResults?compact=false&amp;page=0&amp;DB=EPODOC&amp;locale=en_EP&amp;query=num+%3d+WO9506513</v>
          </cell>
        </row>
        <row r="906">
          <cell r="A906" t="str">
            <v>WO9615411A1</v>
          </cell>
          <cell r="B906" t="str">
            <v>http://worldwide.espacenet.com/searchResults?compact=false&amp;page=0&amp;DB=EPODOC&amp;locale=en_EP&amp;query=num+%3d+WO9615411</v>
          </cell>
        </row>
        <row r="907">
          <cell r="A907" t="str">
            <v>WO9713722A1</v>
          </cell>
          <cell r="B907" t="str">
            <v>http://worldwide.espacenet.com/searchResults?compact=false&amp;page=0&amp;DB=EPODOC&amp;locale=en_EP&amp;query=num+%3d+WO9713722</v>
          </cell>
        </row>
        <row r="908">
          <cell r="A908" t="str">
            <v>WO9720774A1</v>
          </cell>
          <cell r="B908" t="str">
            <v>http://worldwide.espacenet.com/searchResults?compact=false&amp;page=0&amp;DB=EPODOC&amp;locale=en_EP&amp;query=num+%3d+WO9720774</v>
          </cell>
        </row>
        <row r="909">
          <cell r="A909" t="str">
            <v>WO9733832A1</v>
          </cell>
          <cell r="B909" t="str">
            <v>http://worldwide.espacenet.com/searchResults?compact=false&amp;page=0&amp;DB=EPODOC&amp;locale=en_EP&amp;query=num+%3d+WO9733832</v>
          </cell>
        </row>
        <row r="910">
          <cell r="A910" t="str">
            <v>WO9748646A1</v>
          </cell>
          <cell r="B910" t="str">
            <v>http://worldwide.espacenet.com/searchResults?compact=false&amp;page=0&amp;DB=EPODOC&amp;locale=en_EP&amp;query=num+%3d+WO9748646</v>
          </cell>
        </row>
        <row r="911">
          <cell r="A911" t="str">
            <v>WO9801202A1</v>
          </cell>
          <cell r="B911" t="str">
            <v>http://worldwide.espacenet.com/searchResults?compact=false&amp;page=0&amp;DB=EPODOC&amp;locale=en_EP&amp;query=num+%3d+WO9801202</v>
          </cell>
        </row>
        <row r="912">
          <cell r="A912" t="str">
            <v>WO98033744A1</v>
          </cell>
          <cell r="B912" t="str">
            <v>http://worldwide.espacenet.com/searchResults?compact=false&amp;page=0&amp;DB=EPODOC&amp;locale=en_EP&amp;query=num+%3d+WO98033744</v>
          </cell>
        </row>
        <row r="913">
          <cell r="A913" t="str">
            <v>WO9840313A1</v>
          </cell>
          <cell r="B913" t="str">
            <v>http://worldwide.espacenet.com/searchResults?compact=false&amp;page=0&amp;DB=EPODOC&amp;locale=en_EP&amp;query=num+%3d+WO9840313</v>
          </cell>
        </row>
        <row r="914">
          <cell r="A914" t="str">
            <v>WO9901380A1</v>
          </cell>
          <cell r="B914" t="str">
            <v>http://worldwide.espacenet.com/searchResults?compact=false&amp;page=0&amp;DB=EPODOC&amp;locale=en_EP&amp;query=num+%3d+WO9901380</v>
          </cell>
        </row>
        <row r="915">
          <cell r="A915" t="str">
            <v>WO9906322A1</v>
          </cell>
          <cell r="B915" t="str">
            <v>http://worldwide.espacenet.com/searchResults?compact=false&amp;page=0&amp;DB=EPODOC&amp;locale=en_EP&amp;query=num+%3d+WO9906322</v>
          </cell>
        </row>
        <row r="916">
          <cell r="A916" t="str">
            <v>WO9906323A1</v>
          </cell>
          <cell r="B916" t="str">
            <v>http://worldwide.espacenet.com/searchResults?compact=false&amp;page=0&amp;DB=EPODOC&amp;locale=en_EP&amp;query=num+%3d+WO9906323</v>
          </cell>
        </row>
        <row r="917">
          <cell r="A917" t="str">
            <v>WO9946206A1</v>
          </cell>
          <cell r="B917" t="str">
            <v>http://worldwide.espacenet.com/searchResults?compact=false&amp;page=0&amp;DB=EPODOC&amp;locale=en_EP&amp;query=num+%3d+WO9946206</v>
          </cell>
        </row>
        <row r="918">
          <cell r="A918" t="str">
            <v>YU134188A</v>
          </cell>
          <cell r="B918" t="str">
            <v>http://worldwide.espacenet.com/searchResults?compact=false&amp;page=0&amp;DB=EPODOC&amp;locale=en_EP&amp;query=num+%3d+YU134188</v>
          </cell>
        </row>
        <row r="919">
          <cell r="A919" t="str">
            <v>YU179978A</v>
          </cell>
          <cell r="B919" t="str">
            <v>http://worldwide.espacenet.com/searchResults?compact=false&amp;page=0&amp;DB=EPODOC&amp;locale=en_EP&amp;query=num+%3d+YU179978</v>
          </cell>
        </row>
        <row r="920">
          <cell r="A920" t="str">
            <v>YU21089A</v>
          </cell>
          <cell r="B920" t="str">
            <v>http://worldwide.espacenet.com/searchResults?compact=false&amp;page=0&amp;DB=EPODOC&amp;locale=en_EP&amp;query=num+%3d+YU21089</v>
          </cell>
        </row>
        <row r="921">
          <cell r="A921" t="str">
            <v>ZA7904543A</v>
          </cell>
          <cell r="B921" t="str">
            <v>http://worldwide.espacenet.com/searchResults?compact=false&amp;page=0&amp;DB=EPODOC&amp;locale=en_EP&amp;query=num+%3d+ZA7904543</v>
          </cell>
        </row>
      </sheetData>
    </sheetDataSet>
  </externalBook>
</externalLink>
</file>

<file path=xl/tables/table1.xml><?xml version="1.0" encoding="utf-8"?>
<table xmlns="http://schemas.openxmlformats.org/spreadsheetml/2006/main" id="4" name="Table1441" displayName="Table1441" ref="A17:U935" totalsRowShown="0">
  <autoFilter ref="A17:U935"/>
  <sortState ref="A20:U937">
    <sortCondition descending="1" ref="B19:B937"/>
  </sortState>
  <tableColumns count="21">
    <tableColumn id="1" name="&quot;Parent&quot; patent " dataDxfId="25"/>
    <tableColumn id="2" name="Nr of family members total" dataDxfId="24"/>
    <tableColumn id="5" name="Parent patent title" dataDxfId="23"/>
    <tableColumn id="6" name="Patent assignee" dataDxfId="22"/>
    <tableColumn id="4" name="Parent patent abstract" dataDxfId="21"/>
    <tableColumn id="3" name="membrane Tech" dataDxfId="20"/>
    <tableColumn id="12" name="Thermal tech" dataDxfId="19"/>
    <tableColumn id="15" name="Other Tech" dataDxfId="18"/>
    <tableColumn id="16" name="PV driven" dataDxfId="17"/>
    <tableColumn id="17" name="Solar and other waste heat" dataDxfId="16"/>
    <tableColumn id="18" name="wind driven" dataDxfId="15"/>
    <tableColumn id="19" name="wave/ tidal driven" dataDxfId="14"/>
    <tableColumn id="13" name="geothermal driven" dataDxfId="13"/>
    <tableColumn id="14" name="Complete system" dataDxfId="12"/>
    <tableColumn id="10" name="Component of a system" dataDxfId="11"/>
    <tableColumn id="11" name="large scale" dataDxfId="10"/>
    <tableColumn id="9" name="mobile system" dataDxfId="9"/>
    <tableColumn id="21" name="At least one granted family member" dataDxfId="8"/>
    <tableColumn id="7" name="Extended patent family members" dataDxfId="7"/>
    <tableColumn id="8" name="Extended patent family members in dataset" dataDxfId="6"/>
    <tableColumn id="23" name="Link" dataDxfId="5"/>
  </tableColumns>
  <tableStyleInfo name="TableStyleLight10" showFirstColumn="0" showLastColumn="0" showRowStripes="1" showColumnStripes="0"/>
</table>
</file>

<file path=xl/tables/table2.xml><?xml version="1.0" encoding="utf-8"?>
<table xmlns="http://schemas.openxmlformats.org/spreadsheetml/2006/main" id="1" name="Table11402" displayName="Table11402" ref="A6:B14" totalsRowShown="0" headerRowDxfId="0" headerRowBorderDxfId="4" totalsRowBorderDxfId="3">
  <tableColumns count="2">
    <tableColumn id="1" name="Patent family statistics" dataDxfId="2"/>
    <tableColumn id="2" name="Patents" dataDxfId="1">
      <calculatedColumnFormula>#REF!</calculatedColumnFormula>
    </tableColumn>
  </tableColumns>
  <tableStyleInfo name="TableStyleLight10"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Flow">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E2D700"/>
      </a:hlink>
      <a:folHlink>
        <a:srgbClr val="85DFD0"/>
      </a:folHlink>
    </a:clrScheme>
    <a:fontScheme name="Concourse">
      <a:majorFont>
        <a:latin typeface="Lucida Sans Unicode"/>
        <a:ea typeface=""/>
        <a:cs typeface=""/>
        <a:font script="Jpan" typeface="ＭＳ Ｐゴシック"/>
        <a:font script="Hang" typeface="맑은 고딕"/>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Uigh" typeface="Microsoft Uighur"/>
      </a:majorFont>
      <a:minorFont>
        <a:latin typeface="Lucida Sans Unicode"/>
        <a:ea typeface=""/>
        <a:cs typeface=""/>
        <a:font script="Jpan" typeface="ＭＳ Ｐゴシック"/>
        <a:font script="Hang" typeface="맑은 고딕"/>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Uigh" typeface="Microsoft Uighur"/>
      </a:minorFont>
    </a:fontScheme>
    <a:fmtScheme name="Flow">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80000"/>
                <a:satMod val="400000"/>
              </a:schemeClr>
            </a:gs>
            <a:gs pos="25000">
              <a:schemeClr val="phClr">
                <a:tint val="83000"/>
                <a:satMod val="320000"/>
              </a:schemeClr>
            </a:gs>
            <a:gs pos="100000">
              <a:schemeClr val="phClr">
                <a:shade val="15000"/>
                <a:satMod val="320000"/>
              </a:schemeClr>
            </a:gs>
          </a:gsLst>
          <a:path path="circle">
            <a:fillToRect l="10000" t="110000" r="10000" b="100000"/>
          </a:path>
        </a:gradFill>
        <a:blipFill>
          <a:blip xmlns:r="http://schemas.openxmlformats.org/officeDocument/2006/relationships" r:embed="rId1">
            <a:duotone>
              <a:schemeClr val="phClr">
                <a:shade val="90000"/>
                <a:satMod val="150000"/>
              </a:schemeClr>
              <a:schemeClr val="phClr">
                <a:tint val="88000"/>
                <a:satMod val="150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orldwide.espacenet.com/publicationDetails/biblio?DB=EPODOC&amp;II=0&amp;adjacent=true&amp;locale=en_EP&amp;FT=D&amp;date=19920721&amp;CC=US&amp;NR=5132550A&amp;KC=A" TargetMode="External"/><Relationship Id="rId18" Type="http://schemas.openxmlformats.org/officeDocument/2006/relationships/hyperlink" Target="http://worldwide.espacenet.com/publicationDetails/biblio?DB=EPODOC&amp;II=0&amp;adjacent=true&amp;locale=en_EP&amp;FT=D&amp;date=20100902&amp;CC=US&amp;NR=2010219065A1&amp;KC=A1" TargetMode="External"/><Relationship Id="rId26" Type="http://schemas.openxmlformats.org/officeDocument/2006/relationships/hyperlink" Target="http://worldwide.espacenet.com/publicationDetails/biblio?DB=EPODOC&amp;II=0&amp;adjacent=true&amp;locale=en_EP&amp;FT=D&amp;date=19941208&amp;CC=WO&amp;NR=9427913A1&amp;KC=A1" TargetMode="External"/><Relationship Id="rId39" Type="http://schemas.openxmlformats.org/officeDocument/2006/relationships/hyperlink" Target="http://worldwide.espacenet.com/publicationDetails/biblio?DB=EPODOC&amp;II=0&amp;adjacent=true&amp;locale=en_EP&amp;FT=D&amp;date=19790905&amp;CC=EP&amp;NR=0003904A1&amp;KC=A1" TargetMode="External"/><Relationship Id="rId21" Type="http://schemas.openxmlformats.org/officeDocument/2006/relationships/hyperlink" Target="http://worldwide.espacenet.com/publicationDetails/biblio?DB=EPODOC&amp;II=0&amp;adjacent=true&amp;locale=en_EP&amp;FT=D&amp;date=19971231&amp;CC=WO&amp;NR=9749913A1&amp;KC=A1" TargetMode="External"/><Relationship Id="rId34" Type="http://schemas.openxmlformats.org/officeDocument/2006/relationships/hyperlink" Target="http://worldwide.espacenet.com/publicationDetails/biblio?DB=EPODOC&amp;II=0&amp;adjacent=true&amp;locale=en_EP&amp;FT=D&amp;date=20090903&amp;CC=WO&amp;NR=2009107132A2&amp;KC=A2" TargetMode="External"/><Relationship Id="rId42" Type="http://schemas.openxmlformats.org/officeDocument/2006/relationships/hyperlink" Target="http://worldwide.espacenet.com/publicationDetails/biblio?DB=EPODOC&amp;II=0&amp;adjacent=true&amp;locale=en_EP&amp;FT=D&amp;date=20050602&amp;CC=WO&amp;NR=2005049169A1&amp;KC=A1" TargetMode="External"/><Relationship Id="rId47" Type="http://schemas.openxmlformats.org/officeDocument/2006/relationships/hyperlink" Target="http://worldwide.espacenet.com/publicationDetails/biblio?DB=EPODOC&amp;II=0&amp;adjacent=true&amp;locale=en_EP&amp;FT=D&amp;date=20071011&amp;CC=US&amp;NR=2007235383A1&amp;KC=A1" TargetMode="External"/><Relationship Id="rId50" Type="http://schemas.openxmlformats.org/officeDocument/2006/relationships/hyperlink" Target="http://worldwide.espacenet.com/publicationDetails/biblio?DB=EPODOC&amp;II=0&amp;adjacent=true&amp;locale=en_EP&amp;FT=D&amp;date=20070712&amp;CC=WO&amp;NR=2007079235A2&amp;KC=A2" TargetMode="External"/><Relationship Id="rId55" Type="http://schemas.openxmlformats.org/officeDocument/2006/relationships/hyperlink" Target="http://worldwide.espacenet.com/publicationDetails/biblio?DB=EPODOC&amp;II=0&amp;adjacent=true&amp;locale=en_EP&amp;FT=D&amp;date=19901225&amp;CC=US&amp;NR=4979374A&amp;KC=A" TargetMode="External"/><Relationship Id="rId63" Type="http://schemas.openxmlformats.org/officeDocument/2006/relationships/hyperlink" Target="http://worldwide.espacenet.com/publicationDetails/biblio?DB=EPODOC&amp;II=0&amp;adjacent=true&amp;locale=en_EP&amp;FT=D&amp;date=20101028&amp;CC=WO&amp;NR=2010124170A2&amp;KC=A2" TargetMode="External"/><Relationship Id="rId68" Type="http://schemas.openxmlformats.org/officeDocument/2006/relationships/hyperlink" Target="http://worldwide.espacenet.com/publicationDetails/biblio?DB=EPODOC&amp;II=0&amp;adjacent=true&amp;locale=en_EP&amp;FT=D&amp;date=20050511&amp;CC=CN&amp;NR=1613780A&amp;KC=A" TargetMode="External"/><Relationship Id="rId76" Type="http://schemas.openxmlformats.org/officeDocument/2006/relationships/hyperlink" Target="http://worldwide.espacenet.com/publicationDetails/biblio?DB=EPODOC&amp;II=0&amp;adjacent=true&amp;locale=en_EP&amp;FT=D&amp;date=20040129&amp;CC=US&amp;NR=2004016631A1&amp;KC=A1" TargetMode="External"/><Relationship Id="rId84" Type="http://schemas.openxmlformats.org/officeDocument/2006/relationships/hyperlink" Target="http://worldwide.espacenet.com/publicationDetails/biblio?DB=EPODOC&amp;II=0&amp;adjacent=true&amp;locale=en_EP&amp;FT=D&amp;date=20110310&amp;CC=WO&amp;NR=2011028853A1&amp;KC=A1" TargetMode="External"/><Relationship Id="rId7" Type="http://schemas.openxmlformats.org/officeDocument/2006/relationships/hyperlink" Target="http://worldwide.espacenet.com/publicationDetails/biblio?FT=D&amp;date=19780412&amp;DB=EPODOC&amp;locale=en_EP&amp;CC=JP&amp;NR=53039973A&amp;KC=A" TargetMode="External"/><Relationship Id="rId71" Type="http://schemas.openxmlformats.org/officeDocument/2006/relationships/hyperlink" Target="http://worldwide.espacenet.com/publicationDetails/biblio?DB=EPODOC&amp;II=0&amp;adjacent=true&amp;locale=en_EP&amp;FT=D&amp;date=20110216&amp;CC=GB&amp;NR=2472590A&amp;KC=A" TargetMode="External"/><Relationship Id="rId2" Type="http://schemas.openxmlformats.org/officeDocument/2006/relationships/hyperlink" Target="http://worldwide.espacenet.com/publicationDetails/biblio?FT=D&amp;date=19851031&amp;DB=EPODOC&amp;locale=en_EP&amp;CC=DE&amp;NR=3415112A1&amp;KC=A1" TargetMode="External"/><Relationship Id="rId16" Type="http://schemas.openxmlformats.org/officeDocument/2006/relationships/hyperlink" Target="http://worldwide.espacenet.com/publicationDetails/biblio?DB=EPODOC&amp;II=0&amp;adjacent=true&amp;locale=en_EP&amp;FT=D&amp;date=19980423&amp;CC=WO&amp;NR=9816474A1&amp;KC=A1" TargetMode="External"/><Relationship Id="rId29" Type="http://schemas.openxmlformats.org/officeDocument/2006/relationships/hyperlink" Target="http://worldwide.espacenet.com/publicationDetails/biblio?DB=EPODOC&amp;II=0&amp;adjacent=true&amp;locale=en_EP&amp;FT=D&amp;date=20090326&amp;CC=WO&amp;NR=2009037533A2&amp;KC=A2" TargetMode="External"/><Relationship Id="rId11" Type="http://schemas.openxmlformats.org/officeDocument/2006/relationships/hyperlink" Target="http://worldwide.espacenet.com/publicationDetails/biblio?DB=EPODOC&amp;II=0&amp;adjacent=true&amp;locale=en_EP&amp;FT=D&amp;date=20010717&amp;CC=US&amp;NR=6261464B1&amp;KC=B1" TargetMode="External"/><Relationship Id="rId24" Type="http://schemas.openxmlformats.org/officeDocument/2006/relationships/hyperlink" Target="http://worldwide.espacenet.com/publicationDetails/biblio?CC=WO&amp;NR=2005012184A1&amp;KC=A1&amp;FT=D&amp;date=20050210&amp;DB=EPODOC&amp;locale=en_EP" TargetMode="External"/><Relationship Id="rId32" Type="http://schemas.openxmlformats.org/officeDocument/2006/relationships/hyperlink" Target="http://worldwide.espacenet.com/publicationDetails/biblio?DB=EPODOC&amp;II=0&amp;adjacent=true&amp;locale=en_EP&amp;FT=D&amp;date=19891206&amp;CC=EP&amp;NR=0345236A2&amp;KC=A2" TargetMode="External"/><Relationship Id="rId37" Type="http://schemas.openxmlformats.org/officeDocument/2006/relationships/hyperlink" Target="http://worldwide.espacenet.com/publicationDetails/biblio?DB=EPODOC&amp;II=0&amp;adjacent=true&amp;locale=en_EP&amp;FT=D&amp;date=20070125&amp;CC=WO&amp;NR=2007009196A1&amp;KC=A1" TargetMode="External"/><Relationship Id="rId40" Type="http://schemas.openxmlformats.org/officeDocument/2006/relationships/hyperlink" Target="http://worldwide.espacenet.com/publicationDetails/biblio?DB=EPODOC&amp;II=0&amp;adjacent=true&amp;locale=en_EP&amp;FT=D&amp;date=19800205&amp;CC=US&amp;NR=4187151A&amp;KC=A" TargetMode="External"/><Relationship Id="rId45" Type="http://schemas.openxmlformats.org/officeDocument/2006/relationships/hyperlink" Target="http://worldwide.espacenet.com/publicationDetails/biblio?DB=EPODOC&amp;II=0&amp;adjacent=true&amp;locale=en_EP&amp;FT=D&amp;date=20070907&amp;CC=WO&amp;NR=2007100639A2&amp;KC=A2" TargetMode="External"/><Relationship Id="rId53" Type="http://schemas.openxmlformats.org/officeDocument/2006/relationships/hyperlink" Target="http://worldwide.espacenet.com/publicationDetails/biblio?DB=EPODOC&amp;II=0&amp;adjacent=true&amp;locale=en_EP&amp;FT=D&amp;date=20081127&amp;CC=WO&amp;NR=2008142459A2&amp;KC=A2" TargetMode="External"/><Relationship Id="rId58" Type="http://schemas.openxmlformats.org/officeDocument/2006/relationships/hyperlink" Target="http://worldwide.espacenet.com/publicationDetails/biblio?DB=EPODOC&amp;II=0&amp;adjacent=true&amp;locale=en_EP&amp;FT=D&amp;date=20060302&amp;CC=WO&amp;NR=2006021139A1&amp;KC=A1" TargetMode="External"/><Relationship Id="rId66" Type="http://schemas.openxmlformats.org/officeDocument/2006/relationships/hyperlink" Target="http://worldwide.espacenet.com/publicationDetails/biblio?DB=EPODOC&amp;II=0&amp;adjacent=true&amp;locale=en_EP&amp;FT=D&amp;date=20070718&amp;CC=CN&amp;NR=100999340A&amp;KC=A" TargetMode="External"/><Relationship Id="rId74" Type="http://schemas.openxmlformats.org/officeDocument/2006/relationships/hyperlink" Target="http://worldwide.espacenet.com/publicationDetails/biblio?DB=EPODOC&amp;II=0&amp;adjacent=true&amp;locale=en_EP&amp;FT=D&amp;date=20060125&amp;CC=CN&amp;NR=1724395A&amp;KC=A" TargetMode="External"/><Relationship Id="rId79" Type="http://schemas.openxmlformats.org/officeDocument/2006/relationships/hyperlink" Target="http://worldwide.espacenet.com/publicationDetails/biblio?DB=EPODOC&amp;II=0&amp;adjacent=true&amp;locale=en_EP&amp;FT=D&amp;date=19831220&amp;CC=US&amp;NR=4421461A&amp;KC=A" TargetMode="External"/><Relationship Id="rId87" Type="http://schemas.openxmlformats.org/officeDocument/2006/relationships/table" Target="../tables/table2.xml"/><Relationship Id="rId5" Type="http://schemas.openxmlformats.org/officeDocument/2006/relationships/hyperlink" Target="http://www.ilpatsearch.justice.gov.il/UI/RequestDetails.aspx?ReqId=106000" TargetMode="External"/><Relationship Id="rId61" Type="http://schemas.openxmlformats.org/officeDocument/2006/relationships/hyperlink" Target="http://worldwide.espacenet.com/publicationDetails/biblio?DB=EPODOC&amp;II=0&amp;adjacent=true&amp;locale=en_EP&amp;FT=D&amp;date=20100916&amp;CC=WO&amp;NR=2010104273A2&amp;KC=A2" TargetMode="External"/><Relationship Id="rId82" Type="http://schemas.openxmlformats.org/officeDocument/2006/relationships/hyperlink" Target="http://worldwide.espacenet.com/publicationDetails/biblio?DB=EPODOC&amp;II=0&amp;adjacent=true&amp;locale=en_EP&amp;FT=D&amp;date=20080117&amp;CC=WO&amp;NR=2008006253A1&amp;KC=A1" TargetMode="External"/><Relationship Id="rId19" Type="http://schemas.openxmlformats.org/officeDocument/2006/relationships/hyperlink" Target="http://worldwide.espacenet.com/publicationDetails/biblio?DB=EPODOC&amp;II=0&amp;adjacent=true&amp;locale=en_EP&amp;FT=D&amp;date=20030918&amp;CC=WO&amp;NR=03076800A2&amp;KC=A2" TargetMode="External"/><Relationship Id="rId4" Type="http://schemas.openxmlformats.org/officeDocument/2006/relationships/hyperlink" Target="http://worldwide.espacenet.com/publicationDetails/biblio?FT=D&amp;date=20050107&amp;DB=EPODOC&amp;locale=en_EP&amp;CC=FR&amp;NR=2857005A1&amp;KC=A1" TargetMode="External"/><Relationship Id="rId9" Type="http://schemas.openxmlformats.org/officeDocument/2006/relationships/hyperlink" Target="http://worldwide.espacenet.com/publicationDetails/biblio?FT=D&amp;date=19831207&amp;DB=EPODOC&amp;locale=en_EP&amp;CC=SU&amp;NR=1059369A1&amp;KC=A1" TargetMode="External"/><Relationship Id="rId14" Type="http://schemas.openxmlformats.org/officeDocument/2006/relationships/hyperlink" Target="http://worldwide.espacenet.com/publicationDetails/biblio?DB=EPODOC&amp;II=0&amp;adjacent=true&amp;locale=en_EP&amp;FT=D&amp;date=19940125&amp;CC=US&amp;NR=5281310A&amp;KC=A" TargetMode="External"/><Relationship Id="rId22" Type="http://schemas.openxmlformats.org/officeDocument/2006/relationships/hyperlink" Target="http://worldwide.espacenet.com/publicationDetails/biblio?DB=EPODOC&amp;II=0&amp;adjacent=true&amp;locale=en_EP&amp;FT=D&amp;date=20080616&amp;CC=ES&amp;NR=2301441A1&amp;KC=A1" TargetMode="External"/><Relationship Id="rId27" Type="http://schemas.openxmlformats.org/officeDocument/2006/relationships/hyperlink" Target="http://worldwide.espacenet.com/publicationDetails/biblio?DB=EPODOC&amp;II=0&amp;adjacent=true&amp;locale=en_EP&amp;FT=D&amp;date=20050331&amp;CC=US&amp;NR=2005067271A1&amp;KC=A1" TargetMode="External"/><Relationship Id="rId30" Type="http://schemas.openxmlformats.org/officeDocument/2006/relationships/hyperlink" Target="http://worldwide.espacenet.com/publicationDetails/biblio?DB=EPODOC&amp;II=0&amp;adjacent=true&amp;locale=en_EP&amp;FT=D&amp;date=20090924&amp;CC=WO&amp;NR=2009116027A2&amp;KC=A2" TargetMode="External"/><Relationship Id="rId35" Type="http://schemas.openxmlformats.org/officeDocument/2006/relationships/hyperlink" Target="http://worldwide.espacenet.com/publicationDetails/biblio?DB=EPODOC&amp;II=0&amp;adjacent=true&amp;locale=en_EP&amp;FT=D&amp;date=19930218&amp;CC=WO&amp;NR=9302964A1&amp;KC=A1" TargetMode="External"/><Relationship Id="rId43" Type="http://schemas.openxmlformats.org/officeDocument/2006/relationships/hyperlink" Target="http://worldwide.espacenet.com/publicationDetails/biblio?DB=EPODOC&amp;II=0&amp;adjacent=true&amp;locale=en_EP&amp;FT=D&amp;date=20090430&amp;CC=WO&amp;NR=2009055383A2&amp;KC=A2" TargetMode="External"/><Relationship Id="rId48" Type="http://schemas.openxmlformats.org/officeDocument/2006/relationships/hyperlink" Target="http://worldwide.espacenet.com/publicationDetails/biblio?DB=EPODOC&amp;II=0&amp;adjacent=true&amp;locale=en_EP&amp;FT=D&amp;date=20040122&amp;CC=WO&amp;NR=2004007953A1&amp;KC=A1" TargetMode="External"/><Relationship Id="rId56" Type="http://schemas.openxmlformats.org/officeDocument/2006/relationships/hyperlink" Target="http://worldwide.espacenet.com/publicationDetails/biblio?DB=EPODOC&amp;II=0&amp;adjacent=true&amp;locale=en_EP&amp;FT=D&amp;date=20050602&amp;CC=WO&amp;NR=2005049893A1&amp;KC=A1" TargetMode="External"/><Relationship Id="rId64" Type="http://schemas.openxmlformats.org/officeDocument/2006/relationships/hyperlink" Target="http://worldwide.espacenet.com/publicationDetails/biblio?DB=EPODOC&amp;II=0&amp;adjacent=true&amp;locale=en_EP&amp;FT=D&amp;date=20011112&amp;CC=CA&amp;NR=2308805A1&amp;KC=A1" TargetMode="External"/><Relationship Id="rId69" Type="http://schemas.openxmlformats.org/officeDocument/2006/relationships/hyperlink" Target="http://worldwide.espacenet.com/publicationDetails/biblio?DB=EPODOC&amp;II=0&amp;adjacent=true&amp;locale=en_EP&amp;FT=D&amp;date=20050713&amp;CC=CN&amp;NR=1636883A&amp;KC=A" TargetMode="External"/><Relationship Id="rId77" Type="http://schemas.openxmlformats.org/officeDocument/2006/relationships/hyperlink" Target="http://worldwide.espacenet.com/publicationDetails/biblio?DB=EPODOC&amp;II=0&amp;adjacent=true&amp;locale=en_EP&amp;FT=D&amp;date=20060420&amp;CC=US&amp;NR=2006081455A1&amp;KC=A1" TargetMode="External"/><Relationship Id="rId8" Type="http://schemas.openxmlformats.org/officeDocument/2006/relationships/hyperlink" Target="http://depatisnet.dpma.de/DepatisNet/depatisnet?action=bibdat&amp;docid=KR102010057567A" TargetMode="External"/><Relationship Id="rId51" Type="http://schemas.openxmlformats.org/officeDocument/2006/relationships/hyperlink" Target="http://worldwide.espacenet.com/publicationDetails/biblio?DB=EPODOC&amp;II=0&amp;adjacent=true&amp;locale=en_EP&amp;FT=D&amp;date=20041020&amp;CC=GB&amp;NR=2400603A&amp;KC=A" TargetMode="External"/><Relationship Id="rId72" Type="http://schemas.openxmlformats.org/officeDocument/2006/relationships/hyperlink" Target="http://worldwide.espacenet.com/publicationDetails/biblio?DB=EPODOC&amp;II=0&amp;adjacent=true&amp;locale=en_EP&amp;FT=D&amp;date=19850215&amp;CC=SU&amp;NR=1139937A1&amp;KC=A1" TargetMode="External"/><Relationship Id="rId80" Type="http://schemas.openxmlformats.org/officeDocument/2006/relationships/hyperlink" Target="http://worldwide.espacenet.com/publicationDetails/biblio?DB=EPODOC&amp;II=0&amp;adjacent=true&amp;locale=en_EP&amp;FT=D&amp;date=20030403&amp;CC=WO&amp;NR=03027024A1&amp;KC=A1" TargetMode="External"/><Relationship Id="rId85" Type="http://schemas.openxmlformats.org/officeDocument/2006/relationships/printerSettings" Target="../printerSettings/printerSettings1.bin"/><Relationship Id="rId3" Type="http://schemas.openxmlformats.org/officeDocument/2006/relationships/hyperlink" Target="http://worldwide.espacenet.com/publicationDetails/biblio?FT=D&amp;date=19950608&amp;DB=EPODOC&amp;locale=en_EP&amp;CC=DE&amp;NR=4341273A1&amp;KC=A1" TargetMode="External"/><Relationship Id="rId12" Type="http://schemas.openxmlformats.org/officeDocument/2006/relationships/hyperlink" Target="http://worldwide.espacenet.com/publicationDetails/biblio?DB=EPODOC&amp;II=0&amp;adjacent=true&amp;locale=en_EP&amp;FT=D&amp;date=20080502&amp;CC=WO&amp;NR=2008051427A2&amp;KC=A2" TargetMode="External"/><Relationship Id="rId17" Type="http://schemas.openxmlformats.org/officeDocument/2006/relationships/hyperlink" Target="http://worldwide.espacenet.com/publicationDetails/originalDocument?FT=D&amp;date=19770809&amp;DB=EPODOC&amp;locale=en_EP&amp;CC=CA&amp;NR=1015302A1&amp;KC=A1" TargetMode="External"/><Relationship Id="rId25" Type="http://schemas.openxmlformats.org/officeDocument/2006/relationships/hyperlink" Target="http://worldwide.espacenet.com/publicationDetails/biblio?DB=EPODOC&amp;II=0&amp;adjacent=true&amp;locale=en_EP&amp;FT=D&amp;date=20090212&amp;CC=WO&amp;NR=2009019343A2&amp;KC=A2" TargetMode="External"/><Relationship Id="rId33" Type="http://schemas.openxmlformats.org/officeDocument/2006/relationships/hyperlink" Target="http://worldwide.espacenet.com/publicationDetails/biblio?DB=EPODOC&amp;II=0&amp;adjacent=true&amp;locale=en_EP&amp;FT=D&amp;date=20030103&amp;CC=WO&amp;NR=03000389A2&amp;KC=A2" TargetMode="External"/><Relationship Id="rId38" Type="http://schemas.openxmlformats.org/officeDocument/2006/relationships/hyperlink" Target="http://worldwide.espacenet.com/publicationDetails/biblio?CC=US&amp;NR=7560029B2&amp;KC=B2&amp;FT=D&amp;date=20090714&amp;DB=EPODOC&amp;locale=en_EP" TargetMode="External"/><Relationship Id="rId46" Type="http://schemas.openxmlformats.org/officeDocument/2006/relationships/hyperlink" Target="http://worldwide.espacenet.com/publicationDetails/biblio?DB=EPODOC&amp;II=0&amp;adjacent=true&amp;locale=en_EP&amp;FT=D&amp;date=20100429&amp;CC=WO&amp;NR=2010046657A1&amp;KC=A1" TargetMode="External"/><Relationship Id="rId59" Type="http://schemas.openxmlformats.org/officeDocument/2006/relationships/hyperlink" Target="http://worldwide.espacenet.com/publicationDetails/biblio?DB=EPODOC&amp;II=0&amp;adjacent=true&amp;locale=en_EP&amp;FT=D&amp;date=20060413&amp;CC=WO&amp;NR=2006039534A2&amp;KC=A2" TargetMode="External"/><Relationship Id="rId67" Type="http://schemas.openxmlformats.org/officeDocument/2006/relationships/hyperlink" Target="http://worldwide.espacenet.com/publicationDetails/biblio?DB=EPODOC&amp;II=0&amp;adjacent=true&amp;locale=en_EP&amp;FT=D&amp;date=20010627&amp;CC=CN&amp;NR=1300716A&amp;KC=A" TargetMode="External"/><Relationship Id="rId20" Type="http://schemas.openxmlformats.org/officeDocument/2006/relationships/hyperlink" Target="http://worldwide.espacenet.com/publicationDetails/biblio?DB=EPODOC&amp;II=0&amp;adjacent=true&amp;locale=en_EP&amp;FT=D&amp;date=19801001&amp;CC=JP&amp;NR=55127102A&amp;KC=A" TargetMode="External"/><Relationship Id="rId41" Type="http://schemas.openxmlformats.org/officeDocument/2006/relationships/hyperlink" Target="http://worldwide.espacenet.com/publicationDetails/biblio?CC=WO&amp;NR=2004108860A1&amp;KC=A1&amp;FT=D&amp;date=20041216&amp;DB=EPODOC&amp;locale=en_EP" TargetMode="External"/><Relationship Id="rId54" Type="http://schemas.openxmlformats.org/officeDocument/2006/relationships/hyperlink" Target="http://worldwide.espacenet.com/publicationDetails/biblio?DB=EPODOC&amp;II=0&amp;adjacent=true&amp;locale=en_EP&amp;FT=D&amp;date=19970925&amp;CC=WO&amp;NR=9734831A1&amp;KC=A1" TargetMode="External"/><Relationship Id="rId62" Type="http://schemas.openxmlformats.org/officeDocument/2006/relationships/hyperlink" Target="http://worldwide.espacenet.com/publicationDetails/biblio?DB=EPODOC&amp;II=0&amp;adjacent=true&amp;locale=en_EP&amp;FT=D&amp;date=20100916&amp;CC=WO&amp;NR=2010104897A2&amp;KC=A2" TargetMode="External"/><Relationship Id="rId70" Type="http://schemas.openxmlformats.org/officeDocument/2006/relationships/hyperlink" Target="http://worldwide.espacenet.com/publicationDetails/biblio?DB=EPODOC&amp;II=0&amp;adjacent=true&amp;locale=en_EP&amp;FT=D&amp;date=20080319&amp;CC=GB&amp;NR=2441827A&amp;KC=A" TargetMode="External"/><Relationship Id="rId75" Type="http://schemas.openxmlformats.org/officeDocument/2006/relationships/hyperlink" Target="http://worldwide.espacenet.com/publicationDetails/biblio?DB=EPODOC&amp;II=0&amp;adjacent=true&amp;locale=en_EP&amp;FT=D&amp;date=20080417&amp;CC=KR&amp;NR=100822250B1&amp;KC=B1" TargetMode="External"/><Relationship Id="rId83" Type="http://schemas.openxmlformats.org/officeDocument/2006/relationships/hyperlink" Target="http://worldwide.espacenet.com/publicationDetails/biblio?DB=EPODOC&amp;II=0&amp;adjacent=true&amp;locale=en_EP&amp;FT=D&amp;date=20110310&amp;CC=WO&amp;NR=2011028633A1&amp;KC=A1" TargetMode="External"/><Relationship Id="rId1" Type="http://schemas.openxmlformats.org/officeDocument/2006/relationships/hyperlink" Target="http://worldwide.espacenet.com/publicationDetails/biblio?FT=D&amp;date=20090219&amp;DB=EPODOC&amp;locale=en_EP&amp;CC=DE&amp;NR=102007038599A1&amp;KC=A1" TargetMode="External"/><Relationship Id="rId6" Type="http://schemas.openxmlformats.org/officeDocument/2006/relationships/hyperlink" Target="http://www.ilpatsearch.justice.gov.il/UI/RequestDetails.aspx?ReqId=154251" TargetMode="External"/><Relationship Id="rId15" Type="http://schemas.openxmlformats.org/officeDocument/2006/relationships/hyperlink" Target="http://worldwide.espacenet.com/publicationDetails/biblio?DB=EPODOC&amp;II=0&amp;adjacent=true&amp;locale=en_EP&amp;FT=D&amp;date=19990610&amp;CC=WO&amp;NR=9928623A1&amp;KC=A1" TargetMode="External"/><Relationship Id="rId23" Type="http://schemas.openxmlformats.org/officeDocument/2006/relationships/hyperlink" Target="http://worldwide.espacenet.com/publicationDetails/biblio?CC=TW&amp;NR=482743B&amp;KC=B&amp;FT=D&amp;date=20020411&amp;DB=EPODOC&amp;locale=en_EP" TargetMode="External"/><Relationship Id="rId28" Type="http://schemas.openxmlformats.org/officeDocument/2006/relationships/hyperlink" Target="http://worldwide.espacenet.com/publicationDetails/biblio?DB=EPODOC&amp;II=0&amp;adjacent=true&amp;locale=en_EP&amp;FT=D&amp;date=19781003&amp;CC=US&amp;NR=4118283A&amp;KC=A" TargetMode="External"/><Relationship Id="rId36" Type="http://schemas.openxmlformats.org/officeDocument/2006/relationships/hyperlink" Target="http://worldwide.espacenet.com/publicationDetails/biblio?DB=EPODOC&amp;II=0&amp;adjacent=true&amp;locale=en_EP&amp;FT=D&amp;date=20030515&amp;CC=US&amp;NR=2003090233A1&amp;KC=A1" TargetMode="External"/><Relationship Id="rId49" Type="http://schemas.openxmlformats.org/officeDocument/2006/relationships/hyperlink" Target="http://worldwide.espacenet.com/publicationDetails/biblio?DB=EPODOC&amp;II=0&amp;adjacent=true&amp;locale=en_EP&amp;FT=D&amp;date=20070607&amp;CC=WO&amp;NR=2007063395A2&amp;KC=A2" TargetMode="External"/><Relationship Id="rId57" Type="http://schemas.openxmlformats.org/officeDocument/2006/relationships/hyperlink" Target="http://worldwide.espacenet.com/publicationDetails/biblio?DB=EPODOC&amp;II=0&amp;adjacent=true&amp;locale=en_EP&amp;FT=D&amp;date=20051013&amp;CC=WO&amp;NR=2005095721A1&amp;KC=A1" TargetMode="External"/><Relationship Id="rId10" Type="http://schemas.openxmlformats.org/officeDocument/2006/relationships/hyperlink" Target="http://worldwide.espacenet.com/publicationDetails/biblio?DB=EPODOC&amp;II=0&amp;adjacent=true&amp;locale=en_EP&amp;FT=D&amp;date=20070809&amp;CC=WO&amp;NR=2007089872A2&amp;KC=A2" TargetMode="External"/><Relationship Id="rId31" Type="http://schemas.openxmlformats.org/officeDocument/2006/relationships/hyperlink" Target="http://worldwide.espacenet.com/publicationDetails/biblio?DB=EPODOC&amp;II=0&amp;adjacent=true&amp;locale=en_EP&amp;FT=D&amp;date=20100114&amp;CC=WO&amp;NR=2010004293A2&amp;KC=A2" TargetMode="External"/><Relationship Id="rId44" Type="http://schemas.openxmlformats.org/officeDocument/2006/relationships/hyperlink" Target="http://worldwide.espacenet.com/publicationDetails/biblio?DB=EPODOC&amp;II=0&amp;adjacent=true&amp;locale=en_EP&amp;FT=D&amp;date=20031023&amp;CC=WO&amp;NR=03087569A1&amp;KC=A1" TargetMode="External"/><Relationship Id="rId52" Type="http://schemas.openxmlformats.org/officeDocument/2006/relationships/hyperlink" Target="http://worldwide.espacenet.com/publicationDetails/biblio?DB=EPODOC&amp;II=0&amp;adjacent=true&amp;locale=en_EP&amp;FT=D&amp;date=20020328&amp;CC=WO&amp;NR=0224576A1&amp;KC=A1" TargetMode="External"/><Relationship Id="rId60" Type="http://schemas.openxmlformats.org/officeDocument/2006/relationships/hyperlink" Target="http://worldwide.espacenet.com/publicationDetails/biblio?DB=EPODOC&amp;II=0&amp;adjacent=true&amp;locale=en_EP&amp;FT=D&amp;date=20071227&amp;CC=WO&amp;NR=2007148952A1&amp;KC=A1" TargetMode="External"/><Relationship Id="rId65" Type="http://schemas.openxmlformats.org/officeDocument/2006/relationships/hyperlink" Target="http://worldwide.espacenet.com/publicationDetails/biblio?DB=EPODOC&amp;II=0&amp;adjacent=true&amp;locale=en_EP&amp;FT=D&amp;date=20061129&amp;CC=CN&amp;NR=1868902A&amp;KC=A" TargetMode="External"/><Relationship Id="rId73" Type="http://schemas.openxmlformats.org/officeDocument/2006/relationships/hyperlink" Target="http://worldwide.espacenet.com/publicationDetails/biblio?DB=EPODOC&amp;II=0&amp;adjacent=true&amp;locale=en_EP&amp;FT=D&amp;date=19921124&amp;CC=US&amp;NR=5165235A&amp;KC=A" TargetMode="External"/><Relationship Id="rId78" Type="http://schemas.openxmlformats.org/officeDocument/2006/relationships/hyperlink" Target="http://worldwide.espacenet.com/publicationDetails/biblio?DB=EPODOC&amp;II=0&amp;adjacent=true&amp;locale=en_EP&amp;FT=D&amp;date=19801125&amp;CC=US&amp;NR=4235680A&amp;KC=A" TargetMode="External"/><Relationship Id="rId81" Type="http://schemas.openxmlformats.org/officeDocument/2006/relationships/hyperlink" Target="http://worldwide.espacenet.com/publicationDetails/biblio?DB=EPODOC&amp;II=0&amp;adjacent=true&amp;locale=en_EP&amp;FT=D&amp;date=20050324&amp;CC=WO&amp;NR=2005026056A1&amp;KC=A1" TargetMode="External"/><Relationship Id="rId86"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X935"/>
  <sheetViews>
    <sheetView showGridLines="0" tabSelected="1" workbookViewId="0">
      <selection activeCell="D9" sqref="D9"/>
    </sheetView>
  </sheetViews>
  <sheetFormatPr defaultRowHeight="14.25"/>
  <cols>
    <col min="1" max="1" width="21.77734375" style="3" customWidth="1"/>
    <col min="2" max="2" width="10.6640625" style="3" customWidth="1"/>
    <col min="3" max="3" width="18" style="10" customWidth="1"/>
    <col min="4" max="4" width="16.109375" style="3" customWidth="1"/>
    <col min="5" max="5" width="50.33203125" style="3" customWidth="1"/>
    <col min="6" max="12" width="8.33203125" style="3" customWidth="1"/>
    <col min="13" max="13" width="8.77734375" style="3" customWidth="1"/>
    <col min="14" max="14" width="8.33203125" style="3" customWidth="1"/>
    <col min="15" max="15" width="9.109375" style="3" customWidth="1"/>
    <col min="16" max="17" width="8.33203125" style="3" customWidth="1"/>
    <col min="18" max="18" width="8.6640625" style="3" customWidth="1"/>
    <col min="19" max="19" width="60.6640625" style="3" customWidth="1"/>
    <col min="20" max="20" width="48" style="3" customWidth="1"/>
    <col min="21" max="21" width="18" style="3" customWidth="1"/>
    <col min="22" max="16384" width="8.88671875" style="3"/>
  </cols>
  <sheetData>
    <row r="1" spans="1:24" ht="20.25" thickBot="1">
      <c r="A1" s="52" t="s">
        <v>5006</v>
      </c>
      <c r="B1" s="1"/>
      <c r="C1" s="2"/>
      <c r="D1" s="1"/>
      <c r="E1" s="1"/>
      <c r="F1" s="1"/>
      <c r="G1" s="1"/>
      <c r="H1" s="1"/>
      <c r="I1" s="1"/>
      <c r="J1" s="1"/>
      <c r="K1" s="1"/>
      <c r="L1" s="1"/>
      <c r="M1" s="1"/>
      <c r="N1" s="1"/>
      <c r="O1" s="1"/>
      <c r="P1" s="1"/>
      <c r="Q1" s="1"/>
      <c r="R1" s="1"/>
      <c r="S1" s="1"/>
      <c r="T1" s="1"/>
    </row>
    <row r="2" spans="1:24" ht="15" thickTop="1">
      <c r="A2" s="4" t="s">
        <v>58</v>
      </c>
      <c r="B2" s="5"/>
      <c r="C2" s="6"/>
      <c r="D2" s="7" t="str">
        <f>[3]INDEX!$B$7</f>
        <v>WIPO</v>
      </c>
      <c r="E2" s="8"/>
      <c r="F2" s="8"/>
      <c r="G2" s="8"/>
      <c r="H2" s="8"/>
      <c r="I2" s="8"/>
      <c r="J2" s="8"/>
      <c r="K2" s="8"/>
      <c r="L2" s="8"/>
      <c r="M2" s="8"/>
      <c r="N2" s="8"/>
      <c r="O2" s="8"/>
      <c r="P2" s="8"/>
      <c r="Q2" s="8"/>
      <c r="R2" s="9"/>
      <c r="S2" s="10"/>
      <c r="T2" s="10"/>
      <c r="U2" s="11"/>
      <c r="X2" s="10"/>
    </row>
    <row r="3" spans="1:24">
      <c r="A3" s="4" t="s">
        <v>3092</v>
      </c>
      <c r="B3" s="5"/>
      <c r="C3" s="6"/>
      <c r="D3" s="7" t="str">
        <f>[3]INDEX!$B$8</f>
        <v>Desalination and Renewable Energy</v>
      </c>
      <c r="E3" s="8"/>
      <c r="F3" s="8"/>
      <c r="G3" s="8"/>
      <c r="H3" s="8"/>
      <c r="I3" s="8"/>
      <c r="J3" s="8"/>
      <c r="K3" s="8"/>
      <c r="L3" s="8"/>
      <c r="M3" s="8"/>
      <c r="N3" s="8"/>
      <c r="O3" s="8"/>
      <c r="P3" s="8"/>
      <c r="Q3" s="8"/>
      <c r="R3" s="9"/>
      <c r="S3" s="10"/>
      <c r="T3" s="10"/>
      <c r="U3" s="11"/>
      <c r="X3" s="10"/>
    </row>
    <row r="4" spans="1:24">
      <c r="A4" s="12" t="s">
        <v>3093</v>
      </c>
      <c r="B4" s="4"/>
      <c r="C4" s="6"/>
      <c r="D4" s="13">
        <v>920</v>
      </c>
      <c r="E4" s="5"/>
      <c r="F4" s="8"/>
      <c r="G4" s="8"/>
      <c r="H4" s="8"/>
      <c r="I4" s="8"/>
      <c r="J4" s="8"/>
      <c r="K4" s="8"/>
      <c r="L4" s="8"/>
      <c r="M4" s="8"/>
      <c r="N4" s="8"/>
      <c r="O4" s="8"/>
      <c r="P4" s="8"/>
      <c r="Q4" s="8"/>
      <c r="R4" s="9"/>
      <c r="S4" s="10"/>
      <c r="T4" s="10"/>
      <c r="U4" s="11"/>
      <c r="X4" s="10"/>
    </row>
    <row r="6" spans="1:24" ht="15">
      <c r="A6" s="14" t="s">
        <v>3094</v>
      </c>
      <c r="B6" s="15" t="s">
        <v>3095</v>
      </c>
    </row>
    <row r="7" spans="1:24" ht="28.5">
      <c r="A7" s="16" t="s">
        <v>4525</v>
      </c>
      <c r="B7" s="18">
        <v>920</v>
      </c>
      <c r="C7" s="9"/>
    </row>
    <row r="8" spans="1:24">
      <c r="A8" s="16" t="s">
        <v>5003</v>
      </c>
      <c r="B8" s="17">
        <f>COUNTIF(#REF!,1)</f>
        <v>552</v>
      </c>
      <c r="C8" s="9"/>
    </row>
    <row r="9" spans="1:24">
      <c r="A9" s="16" t="s">
        <v>5004</v>
      </c>
      <c r="B9" s="23">
        <f>B8/B7</f>
        <v>0.6</v>
      </c>
      <c r="C9" s="9"/>
    </row>
    <row r="10" spans="1:24" ht="28.5">
      <c r="A10" s="16" t="s">
        <v>3096</v>
      </c>
      <c r="B10" s="18">
        <f>B16</f>
        <v>2497</v>
      </c>
      <c r="C10" s="9"/>
    </row>
    <row r="11" spans="1:24">
      <c r="A11" s="19"/>
      <c r="B11" s="20"/>
      <c r="C11" s="9"/>
    </row>
    <row r="12" spans="1:24">
      <c r="A12" s="16" t="s">
        <v>3097</v>
      </c>
      <c r="B12" s="18">
        <f>MIN(B18:B935)</f>
        <v>1</v>
      </c>
      <c r="C12" s="9"/>
    </row>
    <row r="13" spans="1:24">
      <c r="A13" s="16" t="s">
        <v>3098</v>
      </c>
      <c r="B13" s="18">
        <f>MAX(B18:B935)</f>
        <v>73</v>
      </c>
      <c r="C13" s="9"/>
    </row>
    <row r="14" spans="1:24" ht="42.75">
      <c r="A14" s="21" t="s">
        <v>5005</v>
      </c>
      <c r="B14" s="51">
        <f>B16/(B7-B8)</f>
        <v>6.7853260869565215</v>
      </c>
      <c r="C14" s="9"/>
    </row>
    <row r="15" spans="1:24">
      <c r="A15" s="5"/>
      <c r="B15" s="5"/>
      <c r="C15" s="9"/>
    </row>
    <row r="16" spans="1:24">
      <c r="A16" s="4" t="s">
        <v>59</v>
      </c>
      <c r="B16" s="4">
        <f>SUM(B18:B1209)</f>
        <v>2497</v>
      </c>
      <c r="C16" s="4"/>
      <c r="D16" s="11"/>
      <c r="F16" s="24"/>
    </row>
    <row r="17" spans="1:21" s="22" customFormat="1" ht="63.75">
      <c r="A17" s="25" t="s">
        <v>3099</v>
      </c>
      <c r="B17" s="26" t="s">
        <v>3100</v>
      </c>
      <c r="C17" s="26" t="s">
        <v>3101</v>
      </c>
      <c r="D17" s="27" t="s">
        <v>3102</v>
      </c>
      <c r="E17" s="26" t="s">
        <v>3103</v>
      </c>
      <c r="F17" s="28" t="s">
        <v>2922</v>
      </c>
      <c r="G17" s="28" t="s">
        <v>2923</v>
      </c>
      <c r="H17" s="28" t="s">
        <v>2924</v>
      </c>
      <c r="I17" s="28" t="s">
        <v>2925</v>
      </c>
      <c r="J17" s="28" t="s">
        <v>4524</v>
      </c>
      <c r="K17" s="28" t="s">
        <v>2926</v>
      </c>
      <c r="L17" s="28" t="s">
        <v>2928</v>
      </c>
      <c r="M17" s="28" t="s">
        <v>2927</v>
      </c>
      <c r="N17" s="28" t="s">
        <v>2932</v>
      </c>
      <c r="O17" s="28" t="s">
        <v>2931</v>
      </c>
      <c r="P17" s="28" t="s">
        <v>2929</v>
      </c>
      <c r="Q17" s="28" t="s">
        <v>2930</v>
      </c>
      <c r="R17" s="28" t="s">
        <v>4532</v>
      </c>
      <c r="S17" s="26" t="s">
        <v>3105</v>
      </c>
      <c r="T17" s="29" t="s">
        <v>3104</v>
      </c>
      <c r="U17" s="53" t="s">
        <v>5002</v>
      </c>
    </row>
    <row r="18" spans="1:21" ht="228">
      <c r="A18" s="30" t="s">
        <v>2401</v>
      </c>
      <c r="B18" s="30">
        <v>73</v>
      </c>
      <c r="C18" s="30" t="s">
        <v>2402</v>
      </c>
      <c r="D18" s="30" t="s">
        <v>1782</v>
      </c>
      <c r="E18" s="31" t="s">
        <v>2392</v>
      </c>
      <c r="F18" s="32"/>
      <c r="G18" s="32"/>
      <c r="H18" s="32" t="s">
        <v>4526</v>
      </c>
      <c r="I18" s="32"/>
      <c r="J18" s="32"/>
      <c r="K18" s="32" t="s">
        <v>4526</v>
      </c>
      <c r="L18" s="32"/>
      <c r="M18" s="32"/>
      <c r="N18" s="32"/>
      <c r="O18" s="32" t="s">
        <v>4526</v>
      </c>
      <c r="P18" s="32"/>
      <c r="Q18" s="32"/>
      <c r="R18" s="32"/>
      <c r="S18" s="30" t="s">
        <v>3106</v>
      </c>
      <c r="T18" s="30" t="s">
        <v>3107</v>
      </c>
      <c r="U18" s="54" t="s">
        <v>4927</v>
      </c>
    </row>
    <row r="19" spans="1:21" ht="228">
      <c r="A19" s="30" t="s">
        <v>2298</v>
      </c>
      <c r="B19" s="30">
        <v>67</v>
      </c>
      <c r="C19" s="30" t="s">
        <v>2300</v>
      </c>
      <c r="D19" s="30" t="s">
        <v>2299</v>
      </c>
      <c r="E19" s="31" t="s">
        <v>2301</v>
      </c>
      <c r="F19" s="32"/>
      <c r="G19" s="32"/>
      <c r="H19" s="32" t="s">
        <v>4526</v>
      </c>
      <c r="I19" s="32" t="s">
        <v>4526</v>
      </c>
      <c r="J19" s="32"/>
      <c r="K19" s="32"/>
      <c r="L19" s="32"/>
      <c r="M19" s="32"/>
      <c r="N19" s="32"/>
      <c r="O19" s="32" t="s">
        <v>4526</v>
      </c>
      <c r="P19" s="32"/>
      <c r="Q19" s="32"/>
      <c r="R19" s="32" t="s">
        <v>4526</v>
      </c>
      <c r="S19" s="30" t="s">
        <v>3108</v>
      </c>
      <c r="T19" s="30" t="s">
        <v>3109</v>
      </c>
      <c r="U19" s="54" t="e">
        <f>VLOOKUP(#REF!,[4]results!$A$9:$B$921, 2, FALSE)</f>
        <v>#REF!</v>
      </c>
    </row>
    <row r="20" spans="1:21" ht="199.5">
      <c r="A20" s="30" t="s">
        <v>2195</v>
      </c>
      <c r="B20" s="30">
        <v>58</v>
      </c>
      <c r="C20" s="30" t="s">
        <v>2197</v>
      </c>
      <c r="D20" s="30" t="s">
        <v>2196</v>
      </c>
      <c r="E20" s="31" t="s">
        <v>2198</v>
      </c>
      <c r="F20" s="32"/>
      <c r="G20" s="32" t="s">
        <v>4526</v>
      </c>
      <c r="H20" s="32"/>
      <c r="I20" s="32"/>
      <c r="J20" s="32" t="s">
        <v>4526</v>
      </c>
      <c r="K20" s="32" t="s">
        <v>4526</v>
      </c>
      <c r="L20" s="32"/>
      <c r="M20" s="32" t="s">
        <v>4526</v>
      </c>
      <c r="N20" s="32"/>
      <c r="O20" s="32"/>
      <c r="P20" s="32"/>
      <c r="Q20" s="32"/>
      <c r="R20" s="32" t="s">
        <v>4526</v>
      </c>
      <c r="S20" s="30" t="s">
        <v>3110</v>
      </c>
      <c r="T20" s="30" t="s">
        <v>3111</v>
      </c>
      <c r="U20" s="54" t="e">
        <f>VLOOKUP(#REF!,[4]results!$A$9:$B$921, 2, FALSE)</f>
        <v>#REF!</v>
      </c>
    </row>
    <row r="21" spans="1:21" ht="156.75">
      <c r="A21" s="30" t="s">
        <v>64</v>
      </c>
      <c r="B21" s="30">
        <v>52</v>
      </c>
      <c r="C21" s="30" t="s">
        <v>66</v>
      </c>
      <c r="D21" s="30" t="s">
        <v>65</v>
      </c>
      <c r="E21" s="31" t="s">
        <v>67</v>
      </c>
      <c r="F21" s="32" t="s">
        <v>4526</v>
      </c>
      <c r="G21" s="32"/>
      <c r="H21" s="32" t="s">
        <v>4526</v>
      </c>
      <c r="I21" s="32"/>
      <c r="J21" s="32" t="s">
        <v>4526</v>
      </c>
      <c r="K21" s="32"/>
      <c r="L21" s="32"/>
      <c r="M21" s="32"/>
      <c r="N21" s="32" t="s">
        <v>4526</v>
      </c>
      <c r="O21" s="32"/>
      <c r="P21" s="32"/>
      <c r="Q21" s="32" t="s">
        <v>4526</v>
      </c>
      <c r="R21" s="32"/>
      <c r="S21" s="30" t="s">
        <v>3112</v>
      </c>
      <c r="T21" s="30" t="s">
        <v>3113</v>
      </c>
      <c r="U21" s="54" t="s">
        <v>4928</v>
      </c>
    </row>
    <row r="22" spans="1:21" ht="128.25">
      <c r="A22" s="30" t="s">
        <v>2977</v>
      </c>
      <c r="B22" s="30">
        <v>40</v>
      </c>
      <c r="C22" s="30" t="s">
        <v>2976</v>
      </c>
      <c r="D22" s="30" t="s">
        <v>1782</v>
      </c>
      <c r="E22" s="31" t="s">
        <v>2978</v>
      </c>
      <c r="F22" s="32"/>
      <c r="G22" s="32" t="s">
        <v>4526</v>
      </c>
      <c r="H22" s="32"/>
      <c r="I22" s="32"/>
      <c r="J22" s="32"/>
      <c r="K22" s="32" t="s">
        <v>4526</v>
      </c>
      <c r="L22" s="32"/>
      <c r="M22" s="32"/>
      <c r="N22" s="32"/>
      <c r="O22" s="32"/>
      <c r="P22" s="32"/>
      <c r="Q22" s="32"/>
      <c r="R22" s="32" t="s">
        <v>4526</v>
      </c>
      <c r="S22" s="30" t="s">
        <v>3114</v>
      </c>
      <c r="T22" s="30" t="s">
        <v>3115</v>
      </c>
      <c r="U22" s="54" t="s">
        <v>4929</v>
      </c>
    </row>
    <row r="23" spans="1:21" ht="146.25">
      <c r="A23" s="30" t="s">
        <v>1662</v>
      </c>
      <c r="B23" s="30">
        <v>37</v>
      </c>
      <c r="C23" s="30" t="s">
        <v>1661</v>
      </c>
      <c r="D23" s="30" t="s">
        <v>1453</v>
      </c>
      <c r="E23" s="31" t="s">
        <v>1907</v>
      </c>
      <c r="F23" s="32" t="s">
        <v>4526</v>
      </c>
      <c r="G23" s="32" t="s">
        <v>4526</v>
      </c>
      <c r="H23" s="32"/>
      <c r="I23" s="32"/>
      <c r="J23" s="32" t="s">
        <v>4526</v>
      </c>
      <c r="K23" s="32"/>
      <c r="L23" s="32"/>
      <c r="M23" s="32"/>
      <c r="N23" s="32" t="s">
        <v>4526</v>
      </c>
      <c r="O23" s="32"/>
      <c r="P23" s="32"/>
      <c r="Q23" s="32"/>
      <c r="R23" s="32" t="s">
        <v>4526</v>
      </c>
      <c r="S23" s="30" t="s">
        <v>3116</v>
      </c>
      <c r="T23" s="30" t="s">
        <v>3117</v>
      </c>
      <c r="U23" s="54" t="e">
        <f>VLOOKUP(#REF!,[4]results!$A$9:$B$921, 2, FALSE)</f>
        <v>#REF!</v>
      </c>
    </row>
    <row r="24" spans="1:21" ht="114">
      <c r="A24" s="30" t="s">
        <v>5</v>
      </c>
      <c r="B24" s="30">
        <v>24</v>
      </c>
      <c r="C24" s="30" t="s">
        <v>7</v>
      </c>
      <c r="D24" s="30" t="s">
        <v>6</v>
      </c>
      <c r="E24" s="31" t="s">
        <v>8</v>
      </c>
      <c r="F24" s="32"/>
      <c r="G24" s="32"/>
      <c r="H24" s="32" t="s">
        <v>4526</v>
      </c>
      <c r="I24" s="32"/>
      <c r="J24" s="32" t="s">
        <v>4526</v>
      </c>
      <c r="K24" s="32"/>
      <c r="L24" s="32" t="s">
        <v>4526</v>
      </c>
      <c r="M24" s="32"/>
      <c r="N24" s="32"/>
      <c r="O24" s="32" t="s">
        <v>4526</v>
      </c>
      <c r="P24" s="32"/>
      <c r="Q24" s="32"/>
      <c r="R24" s="32"/>
      <c r="S24" s="30" t="s">
        <v>3118</v>
      </c>
      <c r="T24" s="30" t="s">
        <v>3119</v>
      </c>
      <c r="U24" s="54" t="s">
        <v>4930</v>
      </c>
    </row>
    <row r="25" spans="1:21" ht="114">
      <c r="A25" s="30" t="s">
        <v>3120</v>
      </c>
      <c r="B25" s="30">
        <v>23</v>
      </c>
      <c r="C25" s="30" t="s">
        <v>3121</v>
      </c>
      <c r="D25" s="30" t="s">
        <v>1351</v>
      </c>
      <c r="E25" s="31" t="s">
        <v>3122</v>
      </c>
      <c r="F25" s="32"/>
      <c r="G25" s="32" t="s">
        <v>4526</v>
      </c>
      <c r="H25" s="32"/>
      <c r="I25" s="32"/>
      <c r="J25" s="32" t="s">
        <v>4526</v>
      </c>
      <c r="K25" s="32"/>
      <c r="L25" s="32"/>
      <c r="M25" s="32"/>
      <c r="N25" s="32" t="s">
        <v>4526</v>
      </c>
      <c r="O25" s="32"/>
      <c r="P25" s="32"/>
      <c r="Q25" s="32" t="s">
        <v>4526</v>
      </c>
      <c r="R25" s="32"/>
      <c r="S25" s="30" t="s">
        <v>3123</v>
      </c>
      <c r="T25" s="30" t="s">
        <v>3124</v>
      </c>
      <c r="U25" s="54" t="s">
        <v>4931</v>
      </c>
    </row>
    <row r="26" spans="1:21" ht="112.5">
      <c r="A26" s="30" t="s">
        <v>1494</v>
      </c>
      <c r="B26" s="30">
        <v>22</v>
      </c>
      <c r="C26" s="30" t="s">
        <v>1495</v>
      </c>
      <c r="D26" s="30" t="s">
        <v>1488</v>
      </c>
      <c r="E26" s="31" t="s">
        <v>1496</v>
      </c>
      <c r="F26" s="32"/>
      <c r="G26" s="32" t="s">
        <v>4526</v>
      </c>
      <c r="H26" s="32"/>
      <c r="I26" s="32"/>
      <c r="J26" s="32" t="s">
        <v>4526</v>
      </c>
      <c r="K26" s="32"/>
      <c r="L26" s="32"/>
      <c r="M26" s="32"/>
      <c r="N26" s="32"/>
      <c r="O26" s="32"/>
      <c r="P26" s="32"/>
      <c r="Q26" s="32"/>
      <c r="R26" s="32" t="s">
        <v>4526</v>
      </c>
      <c r="S26" s="30" t="s">
        <v>3125</v>
      </c>
      <c r="T26" s="30" t="s">
        <v>3126</v>
      </c>
      <c r="U26" s="54" t="e">
        <f>VLOOKUP(#REF!,[4]results!$A$9:$B$921, 2, FALSE)</f>
        <v>#REF!</v>
      </c>
    </row>
    <row r="27" spans="1:21" ht="85.5">
      <c r="A27" s="30" t="s">
        <v>1313</v>
      </c>
      <c r="B27" s="30">
        <v>22</v>
      </c>
      <c r="C27" s="30" t="s">
        <v>1315</v>
      </c>
      <c r="D27" s="30" t="s">
        <v>1314</v>
      </c>
      <c r="E27" s="31" t="s">
        <v>1316</v>
      </c>
      <c r="F27" s="32"/>
      <c r="G27" s="32"/>
      <c r="H27" s="32" t="s">
        <v>4526</v>
      </c>
      <c r="I27" s="32"/>
      <c r="J27" s="32" t="s">
        <v>4526</v>
      </c>
      <c r="K27" s="32"/>
      <c r="L27" s="32"/>
      <c r="M27" s="32"/>
      <c r="N27" s="32"/>
      <c r="O27" s="32"/>
      <c r="P27" s="32"/>
      <c r="Q27" s="32"/>
      <c r="R27" s="32" t="s">
        <v>4526</v>
      </c>
      <c r="S27" s="30" t="s">
        <v>3127</v>
      </c>
      <c r="T27" s="30" t="s">
        <v>3128</v>
      </c>
      <c r="U27" s="54" t="e">
        <f>VLOOKUP(#REF!,[4]results!$A$9:$B$921, 2, FALSE)</f>
        <v>#REF!</v>
      </c>
    </row>
    <row r="28" spans="1:21" ht="114">
      <c r="A28" s="30" t="s">
        <v>2768</v>
      </c>
      <c r="B28" s="30">
        <v>21</v>
      </c>
      <c r="C28" s="30" t="s">
        <v>2769</v>
      </c>
      <c r="D28" s="30" t="s">
        <v>2709</v>
      </c>
      <c r="E28" s="31" t="s">
        <v>2770</v>
      </c>
      <c r="F28" s="32"/>
      <c r="G28" s="32" t="s">
        <v>4526</v>
      </c>
      <c r="H28" s="32"/>
      <c r="I28" s="32"/>
      <c r="J28" s="32" t="s">
        <v>4526</v>
      </c>
      <c r="K28" s="32"/>
      <c r="L28" s="32"/>
      <c r="M28" s="32"/>
      <c r="N28" s="32"/>
      <c r="O28" s="32"/>
      <c r="P28" s="32"/>
      <c r="Q28" s="32"/>
      <c r="R28" s="32"/>
      <c r="S28" s="30" t="s">
        <v>3129</v>
      </c>
      <c r="T28" s="30" t="s">
        <v>3130</v>
      </c>
      <c r="U28" s="54" t="s">
        <v>4937</v>
      </c>
    </row>
    <row r="29" spans="1:21" ht="123.75">
      <c r="A29" s="30" t="s">
        <v>1950</v>
      </c>
      <c r="B29" s="30">
        <v>21</v>
      </c>
      <c r="C29" s="30" t="s">
        <v>1952</v>
      </c>
      <c r="D29" s="30" t="s">
        <v>1951</v>
      </c>
      <c r="E29" s="31" t="s">
        <v>1953</v>
      </c>
      <c r="F29" s="32"/>
      <c r="G29" s="32"/>
      <c r="H29" s="32" t="s">
        <v>4526</v>
      </c>
      <c r="I29" s="32"/>
      <c r="J29" s="32" t="s">
        <v>4526</v>
      </c>
      <c r="K29" s="32"/>
      <c r="L29" s="32"/>
      <c r="M29" s="32"/>
      <c r="N29" s="32"/>
      <c r="O29" s="32" t="s">
        <v>4526</v>
      </c>
      <c r="P29" s="32"/>
      <c r="Q29" s="32"/>
      <c r="R29" s="32"/>
      <c r="S29" s="30" t="s">
        <v>3131</v>
      </c>
      <c r="T29" s="30" t="s">
        <v>3132</v>
      </c>
      <c r="U29" s="54" t="e">
        <f>VLOOKUP(#REF!,[4]results!$A$9:$B$921, 2, FALSE)</f>
        <v>#REF!</v>
      </c>
    </row>
    <row r="30" spans="1:21" ht="135">
      <c r="A30" s="30" t="s">
        <v>815</v>
      </c>
      <c r="B30" s="30">
        <v>20</v>
      </c>
      <c r="C30" s="30" t="s">
        <v>816</v>
      </c>
      <c r="D30" s="30" t="s">
        <v>299</v>
      </c>
      <c r="E30" s="31" t="s">
        <v>817</v>
      </c>
      <c r="F30" s="32"/>
      <c r="G30" s="32" t="s">
        <v>4526</v>
      </c>
      <c r="H30" s="32" t="s">
        <v>4526</v>
      </c>
      <c r="I30" s="32"/>
      <c r="J30" s="32" t="s">
        <v>4526</v>
      </c>
      <c r="K30" s="32"/>
      <c r="L30" s="32"/>
      <c r="M30" s="32"/>
      <c r="N30" s="32" t="s">
        <v>4526</v>
      </c>
      <c r="O30" s="32"/>
      <c r="P30" s="32"/>
      <c r="Q30" s="32"/>
      <c r="R30" s="32" t="s">
        <v>4526</v>
      </c>
      <c r="S30" s="30" t="s">
        <v>3133</v>
      </c>
      <c r="T30" s="30" t="s">
        <v>3134</v>
      </c>
      <c r="U30" s="54" t="e">
        <f>VLOOKUP(#REF!,[4]results!$A$9:$B$921, 2, FALSE)</f>
        <v>#REF!</v>
      </c>
    </row>
    <row r="31" spans="1:21" ht="146.25">
      <c r="A31" s="30" t="s">
        <v>1753</v>
      </c>
      <c r="B31" s="30">
        <v>19</v>
      </c>
      <c r="C31" s="30" t="s">
        <v>1729</v>
      </c>
      <c r="D31" s="30" t="s">
        <v>1754</v>
      </c>
      <c r="E31" s="31" t="s">
        <v>3058</v>
      </c>
      <c r="F31" s="32"/>
      <c r="G31" s="32" t="s">
        <v>4526</v>
      </c>
      <c r="H31" s="32"/>
      <c r="I31" s="32"/>
      <c r="J31" s="32" t="s">
        <v>4526</v>
      </c>
      <c r="K31" s="32"/>
      <c r="L31" s="32"/>
      <c r="M31" s="32"/>
      <c r="N31" s="32"/>
      <c r="O31" s="32"/>
      <c r="P31" s="32"/>
      <c r="Q31" s="32"/>
      <c r="R31" s="32" t="s">
        <v>4526</v>
      </c>
      <c r="S31" s="30" t="s">
        <v>3135</v>
      </c>
      <c r="T31" s="30" t="s">
        <v>3136</v>
      </c>
      <c r="U31" s="54" t="e">
        <f>VLOOKUP(#REF!,[4]results!$A$9:$B$921, 2, FALSE)</f>
        <v>#REF!</v>
      </c>
    </row>
    <row r="32" spans="1:21" ht="112.5">
      <c r="A32" s="30" t="s">
        <v>2674</v>
      </c>
      <c r="B32" s="30">
        <v>19</v>
      </c>
      <c r="C32" s="30" t="s">
        <v>314</v>
      </c>
      <c r="D32" s="30" t="s">
        <v>313</v>
      </c>
      <c r="E32" s="31" t="s">
        <v>2675</v>
      </c>
      <c r="F32" s="32"/>
      <c r="G32" s="32" t="s">
        <v>4526</v>
      </c>
      <c r="H32" s="32"/>
      <c r="I32" s="32"/>
      <c r="J32" s="32"/>
      <c r="K32" s="32" t="s">
        <v>4526</v>
      </c>
      <c r="L32" s="32"/>
      <c r="M32" s="32"/>
      <c r="N32" s="32"/>
      <c r="O32" s="32"/>
      <c r="P32" s="32"/>
      <c r="Q32" s="32"/>
      <c r="R32" s="32"/>
      <c r="S32" s="30" t="s">
        <v>3137</v>
      </c>
      <c r="T32" s="30" t="s">
        <v>3138</v>
      </c>
      <c r="U32" s="54" t="e">
        <f>VLOOKUP(#REF!,[4]results!$A$9:$B$921, 2, FALSE)</f>
        <v>#REF!</v>
      </c>
    </row>
    <row r="33" spans="1:21" ht="146.25">
      <c r="A33" s="30" t="s">
        <v>530</v>
      </c>
      <c r="B33" s="30">
        <v>18</v>
      </c>
      <c r="C33" s="30" t="s">
        <v>532</v>
      </c>
      <c r="D33" s="30" t="s">
        <v>531</v>
      </c>
      <c r="E33" s="31" t="s">
        <v>3044</v>
      </c>
      <c r="F33" s="32"/>
      <c r="G33" s="32" t="s">
        <v>4526</v>
      </c>
      <c r="H33" s="32" t="s">
        <v>4526</v>
      </c>
      <c r="I33" s="32"/>
      <c r="J33" s="32" t="s">
        <v>4526</v>
      </c>
      <c r="K33" s="32"/>
      <c r="L33" s="32"/>
      <c r="M33" s="32"/>
      <c r="N33" s="32" t="s">
        <v>4526</v>
      </c>
      <c r="O33" s="32"/>
      <c r="P33" s="32" t="s">
        <v>4526</v>
      </c>
      <c r="Q33" s="32"/>
      <c r="R33" s="32" t="s">
        <v>4526</v>
      </c>
      <c r="S33" s="30" t="s">
        <v>3143</v>
      </c>
      <c r="T33" s="30" t="s">
        <v>3144</v>
      </c>
      <c r="U33" s="54" t="e">
        <f>VLOOKUP(#REF!,[4]results!$A$9:$B$921, 2, FALSE)</f>
        <v>#REF!</v>
      </c>
    </row>
    <row r="34" spans="1:21" ht="99.75">
      <c r="A34" s="30" t="s">
        <v>3139</v>
      </c>
      <c r="B34" s="30">
        <v>18</v>
      </c>
      <c r="C34" s="30" t="s">
        <v>123</v>
      </c>
      <c r="D34" s="30" t="s">
        <v>122</v>
      </c>
      <c r="E34" s="31" t="s">
        <v>3140</v>
      </c>
      <c r="F34" s="32"/>
      <c r="G34" s="32"/>
      <c r="H34" s="32" t="s">
        <v>4526</v>
      </c>
      <c r="I34" s="32"/>
      <c r="J34" s="32" t="s">
        <v>4526</v>
      </c>
      <c r="K34" s="32"/>
      <c r="L34" s="32" t="s">
        <v>4526</v>
      </c>
      <c r="M34" s="32"/>
      <c r="N34" s="32"/>
      <c r="O34" s="32" t="s">
        <v>4526</v>
      </c>
      <c r="P34" s="32"/>
      <c r="Q34" s="32"/>
      <c r="R34" s="32" t="s">
        <v>4526</v>
      </c>
      <c r="S34" s="30" t="s">
        <v>3141</v>
      </c>
      <c r="T34" s="30" t="s">
        <v>3142</v>
      </c>
      <c r="U34" s="54" t="e">
        <f>VLOOKUP(#REF!,[4]results!$A$9:$B$921, 2, FALSE)</f>
        <v>#REF!</v>
      </c>
    </row>
    <row r="35" spans="1:21" ht="71.25">
      <c r="A35" s="30" t="s">
        <v>3147</v>
      </c>
      <c r="B35" s="30">
        <v>16</v>
      </c>
      <c r="C35" s="30" t="s">
        <v>2185</v>
      </c>
      <c r="D35" s="30" t="s">
        <v>711</v>
      </c>
      <c r="E35" s="31" t="s">
        <v>714</v>
      </c>
      <c r="F35" s="32"/>
      <c r="G35" s="32" t="s">
        <v>4526</v>
      </c>
      <c r="H35" s="32" t="s">
        <v>4526</v>
      </c>
      <c r="I35" s="32"/>
      <c r="J35" s="32"/>
      <c r="K35" s="32" t="s">
        <v>4526</v>
      </c>
      <c r="L35" s="32"/>
      <c r="M35" s="32"/>
      <c r="N35" s="32" t="s">
        <v>4526</v>
      </c>
      <c r="O35" s="32"/>
      <c r="P35" s="32"/>
      <c r="Q35" s="32"/>
      <c r="R35" s="32" t="s">
        <v>4526</v>
      </c>
      <c r="S35" s="30" t="s">
        <v>3148</v>
      </c>
      <c r="T35" s="30" t="s">
        <v>3149</v>
      </c>
      <c r="U35" s="54" t="e">
        <f>VLOOKUP(#REF!,[4]results!$A$9:$B$921, 2, FALSE)</f>
        <v>#REF!</v>
      </c>
    </row>
    <row r="36" spans="1:21" ht="135">
      <c r="A36" s="30" t="s">
        <v>1878</v>
      </c>
      <c r="B36" s="30">
        <v>16</v>
      </c>
      <c r="C36" s="30" t="s">
        <v>1879</v>
      </c>
      <c r="D36" s="30" t="s">
        <v>13</v>
      </c>
      <c r="E36" s="31" t="s">
        <v>1880</v>
      </c>
      <c r="F36" s="32"/>
      <c r="G36" s="32" t="s">
        <v>4526</v>
      </c>
      <c r="H36" s="32"/>
      <c r="I36" s="32"/>
      <c r="J36" s="32" t="s">
        <v>4526</v>
      </c>
      <c r="K36" s="32"/>
      <c r="L36" s="32"/>
      <c r="M36" s="32"/>
      <c r="N36" s="32" t="s">
        <v>4526</v>
      </c>
      <c r="O36" s="32"/>
      <c r="P36" s="32"/>
      <c r="Q36" s="32"/>
      <c r="R36" s="32"/>
      <c r="S36" s="30" t="s">
        <v>3145</v>
      </c>
      <c r="T36" s="30" t="s">
        <v>3146</v>
      </c>
      <c r="U36" s="54" t="e">
        <f>VLOOKUP(#REF!,[4]results!$A$9:$B$921, 2, FALSE)</f>
        <v>#REF!</v>
      </c>
    </row>
    <row r="37" spans="1:21" ht="146.25">
      <c r="A37" s="30" t="s">
        <v>1405</v>
      </c>
      <c r="B37" s="30">
        <v>15</v>
      </c>
      <c r="C37" s="30" t="s">
        <v>1359</v>
      </c>
      <c r="D37" s="30" t="s">
        <v>1406</v>
      </c>
      <c r="E37" s="31" t="s">
        <v>1407</v>
      </c>
      <c r="F37" s="32"/>
      <c r="G37" s="32" t="s">
        <v>4526</v>
      </c>
      <c r="H37" s="32"/>
      <c r="I37" s="32"/>
      <c r="J37" s="32" t="s">
        <v>4526</v>
      </c>
      <c r="K37" s="32"/>
      <c r="L37" s="32"/>
      <c r="M37" s="32"/>
      <c r="N37" s="32" t="s">
        <v>4526</v>
      </c>
      <c r="O37" s="32"/>
      <c r="P37" s="32" t="s">
        <v>4526</v>
      </c>
      <c r="Q37" s="32"/>
      <c r="R37" s="32" t="s">
        <v>4526</v>
      </c>
      <c r="S37" s="30" t="s">
        <v>3152</v>
      </c>
      <c r="T37" s="30" t="s">
        <v>3153</v>
      </c>
      <c r="U37" s="54" t="e">
        <f>VLOOKUP(#REF!,[4]results!$A$9:$B$921, 2, FALSE)</f>
        <v>#REF!</v>
      </c>
    </row>
    <row r="38" spans="1:21" ht="112.5">
      <c r="A38" s="30" t="s">
        <v>1734</v>
      </c>
      <c r="B38" s="30">
        <v>15</v>
      </c>
      <c r="C38" s="30" t="s">
        <v>1736</v>
      </c>
      <c r="D38" s="30" t="s">
        <v>1735</v>
      </c>
      <c r="E38" s="31" t="s">
        <v>1737</v>
      </c>
      <c r="F38" s="32"/>
      <c r="G38" s="32" t="s">
        <v>4526</v>
      </c>
      <c r="H38" s="32"/>
      <c r="I38" s="32"/>
      <c r="J38" s="32" t="s">
        <v>4526</v>
      </c>
      <c r="K38" s="32"/>
      <c r="L38" s="32"/>
      <c r="M38" s="32"/>
      <c r="N38" s="32" t="s">
        <v>4526</v>
      </c>
      <c r="O38" s="32"/>
      <c r="P38" s="32"/>
      <c r="Q38" s="32"/>
      <c r="R38" s="32" t="s">
        <v>4526</v>
      </c>
      <c r="S38" s="30" t="s">
        <v>3150</v>
      </c>
      <c r="T38" s="30" t="s">
        <v>3151</v>
      </c>
      <c r="U38" s="54" t="e">
        <f>VLOOKUP(#REF!,[4]results!$A$9:$B$921, 2, FALSE)</f>
        <v>#REF!</v>
      </c>
    </row>
    <row r="39" spans="1:21" ht="157.5">
      <c r="A39" s="30" t="s">
        <v>88</v>
      </c>
      <c r="B39" s="30">
        <v>15</v>
      </c>
      <c r="C39" s="30" t="s">
        <v>86</v>
      </c>
      <c r="D39" s="30" t="s">
        <v>89</v>
      </c>
      <c r="E39" s="31" t="s">
        <v>90</v>
      </c>
      <c r="F39" s="32"/>
      <c r="G39" s="32"/>
      <c r="H39" s="32" t="s">
        <v>4526</v>
      </c>
      <c r="I39" s="32"/>
      <c r="J39" s="32" t="s">
        <v>4526</v>
      </c>
      <c r="K39" s="32"/>
      <c r="L39" s="32" t="s">
        <v>4526</v>
      </c>
      <c r="M39" s="32"/>
      <c r="N39" s="32"/>
      <c r="O39" s="32" t="s">
        <v>4526</v>
      </c>
      <c r="P39" s="32"/>
      <c r="Q39" s="32"/>
      <c r="R39" s="32" t="s">
        <v>4526</v>
      </c>
      <c r="S39" s="30" t="s">
        <v>3157</v>
      </c>
      <c r="T39" s="30" t="s">
        <v>3158</v>
      </c>
      <c r="U39" s="54" t="s">
        <v>4932</v>
      </c>
    </row>
    <row r="40" spans="1:21" ht="146.25">
      <c r="A40" s="30" t="s">
        <v>3154</v>
      </c>
      <c r="B40" s="30">
        <v>15</v>
      </c>
      <c r="C40" s="30" t="s">
        <v>948</v>
      </c>
      <c r="D40" s="30" t="s">
        <v>824</v>
      </c>
      <c r="E40" s="31" t="s">
        <v>949</v>
      </c>
      <c r="F40" s="32" t="s">
        <v>4526</v>
      </c>
      <c r="G40" s="32" t="s">
        <v>4526</v>
      </c>
      <c r="H40" s="32" t="s">
        <v>4526</v>
      </c>
      <c r="I40" s="32"/>
      <c r="J40" s="32" t="s">
        <v>4526</v>
      </c>
      <c r="K40" s="32"/>
      <c r="L40" s="32" t="s">
        <v>4526</v>
      </c>
      <c r="M40" s="32"/>
      <c r="N40" s="32" t="s">
        <v>4526</v>
      </c>
      <c r="O40" s="32"/>
      <c r="P40" s="32" t="s">
        <v>4526</v>
      </c>
      <c r="Q40" s="32" t="s">
        <v>4526</v>
      </c>
      <c r="R40" s="32"/>
      <c r="S40" s="30" t="s">
        <v>3155</v>
      </c>
      <c r="T40" s="30" t="s">
        <v>3156</v>
      </c>
      <c r="U40" s="54" t="s">
        <v>4933</v>
      </c>
    </row>
    <row r="41" spans="1:21" s="37" customFormat="1" ht="157.5">
      <c r="A41" s="30" t="s">
        <v>1778</v>
      </c>
      <c r="B41" s="30">
        <v>14</v>
      </c>
      <c r="C41" s="30" t="s">
        <v>1780</v>
      </c>
      <c r="D41" s="30" t="s">
        <v>1779</v>
      </c>
      <c r="E41" s="31" t="s">
        <v>1404</v>
      </c>
      <c r="F41" s="32"/>
      <c r="G41" s="32" t="s">
        <v>4526</v>
      </c>
      <c r="H41" s="32"/>
      <c r="I41" s="32"/>
      <c r="J41" s="32" t="s">
        <v>4526</v>
      </c>
      <c r="K41" s="32"/>
      <c r="L41" s="32"/>
      <c r="M41" s="32" t="s">
        <v>4526</v>
      </c>
      <c r="N41" s="32"/>
      <c r="O41" s="32" t="s">
        <v>4526</v>
      </c>
      <c r="P41" s="32"/>
      <c r="Q41" s="32"/>
      <c r="R41" s="32" t="s">
        <v>4526</v>
      </c>
      <c r="S41" s="30" t="s">
        <v>3159</v>
      </c>
      <c r="T41" s="30" t="s">
        <v>3160</v>
      </c>
      <c r="U41" s="54" t="e">
        <f>VLOOKUP(#REF!,[4]results!$A$9:$B$921, 2, FALSE)</f>
        <v>#REF!</v>
      </c>
    </row>
    <row r="42" spans="1:21" s="43" customFormat="1" ht="99.75">
      <c r="A42" s="40" t="s">
        <v>2546</v>
      </c>
      <c r="B42" s="40">
        <v>14</v>
      </c>
      <c r="C42" s="40" t="s">
        <v>2548</v>
      </c>
      <c r="D42" s="40" t="s">
        <v>2547</v>
      </c>
      <c r="E42" s="41" t="s">
        <v>3161</v>
      </c>
      <c r="F42" s="42"/>
      <c r="G42" s="42" t="s">
        <v>4526</v>
      </c>
      <c r="H42" s="42"/>
      <c r="I42" s="42"/>
      <c r="J42" s="42" t="s">
        <v>4526</v>
      </c>
      <c r="K42" s="42"/>
      <c r="L42" s="42" t="s">
        <v>4526</v>
      </c>
      <c r="M42" s="42"/>
      <c r="N42" s="42" t="s">
        <v>4526</v>
      </c>
      <c r="O42" s="42"/>
      <c r="P42" s="42"/>
      <c r="Q42" s="42"/>
      <c r="R42" s="42"/>
      <c r="S42" s="40" t="s">
        <v>3162</v>
      </c>
      <c r="T42" s="40" t="s">
        <v>3163</v>
      </c>
      <c r="U42" s="54" t="s">
        <v>4934</v>
      </c>
    </row>
    <row r="43" spans="1:21" ht="90">
      <c r="A43" s="30" t="s">
        <v>1159</v>
      </c>
      <c r="B43" s="30">
        <v>13</v>
      </c>
      <c r="C43" s="30" t="s">
        <v>1161</v>
      </c>
      <c r="D43" s="30" t="s">
        <v>1160</v>
      </c>
      <c r="E43" s="31" t="s">
        <v>1162</v>
      </c>
      <c r="F43" s="32"/>
      <c r="G43" s="32" t="s">
        <v>4526</v>
      </c>
      <c r="H43" s="32"/>
      <c r="I43" s="32"/>
      <c r="J43" s="32" t="s">
        <v>4526</v>
      </c>
      <c r="K43" s="32"/>
      <c r="L43" s="32"/>
      <c r="M43" s="32"/>
      <c r="N43" s="32"/>
      <c r="O43" s="32" t="s">
        <v>4526</v>
      </c>
      <c r="P43" s="32" t="s">
        <v>4526</v>
      </c>
      <c r="Q43" s="32"/>
      <c r="R43" s="32" t="s">
        <v>4526</v>
      </c>
      <c r="S43" s="30" t="s">
        <v>3166</v>
      </c>
      <c r="T43" s="30" t="s">
        <v>3167</v>
      </c>
      <c r="U43" s="54" t="e">
        <f>VLOOKUP(#REF!,[4]results!$A$9:$B$921, 2, FALSE)</f>
        <v>#REF!</v>
      </c>
    </row>
    <row r="44" spans="1:21" ht="157.5">
      <c r="A44" s="30" t="s">
        <v>241</v>
      </c>
      <c r="B44" s="30">
        <v>13</v>
      </c>
      <c r="C44" s="30" t="s">
        <v>243</v>
      </c>
      <c r="D44" s="30" t="s">
        <v>242</v>
      </c>
      <c r="E44" s="31" t="s">
        <v>244</v>
      </c>
      <c r="F44" s="32"/>
      <c r="G44" s="32"/>
      <c r="H44" s="32" t="s">
        <v>4526</v>
      </c>
      <c r="I44" s="32"/>
      <c r="J44" s="32" t="s">
        <v>4526</v>
      </c>
      <c r="K44" s="32"/>
      <c r="L44" s="32" t="s">
        <v>4526</v>
      </c>
      <c r="M44" s="32"/>
      <c r="N44" s="32" t="s">
        <v>4526</v>
      </c>
      <c r="O44" s="32"/>
      <c r="P44" s="32"/>
      <c r="Q44" s="32"/>
      <c r="R44" s="32"/>
      <c r="S44" s="30" t="s">
        <v>3164</v>
      </c>
      <c r="T44" s="30" t="s">
        <v>3165</v>
      </c>
      <c r="U44" s="54" t="s">
        <v>4935</v>
      </c>
    </row>
    <row r="45" spans="1:21" s="43" customFormat="1" ht="101.25">
      <c r="A45" s="40" t="s">
        <v>4534</v>
      </c>
      <c r="B45" s="40">
        <v>12</v>
      </c>
      <c r="C45" s="40" t="s">
        <v>1918</v>
      </c>
      <c r="D45" s="40" t="s">
        <v>1917</v>
      </c>
      <c r="E45" s="41" t="s">
        <v>4533</v>
      </c>
      <c r="F45" s="42"/>
      <c r="G45" s="42"/>
      <c r="H45" s="42" t="s">
        <v>4526</v>
      </c>
      <c r="I45" s="42"/>
      <c r="J45" s="42" t="s">
        <v>4526</v>
      </c>
      <c r="K45" s="42"/>
      <c r="L45" s="42"/>
      <c r="M45" s="42"/>
      <c r="N45" s="42"/>
      <c r="O45" s="42"/>
      <c r="P45" s="42"/>
      <c r="Q45" s="42"/>
      <c r="R45" s="42" t="s">
        <v>4526</v>
      </c>
      <c r="S45" s="40" t="s">
        <v>3168</v>
      </c>
      <c r="T45" s="40" t="s">
        <v>3169</v>
      </c>
      <c r="U45" s="54" t="s">
        <v>4540</v>
      </c>
    </row>
    <row r="46" spans="1:21" ht="90">
      <c r="A46" s="30" t="s">
        <v>825</v>
      </c>
      <c r="B46" s="30">
        <v>12</v>
      </c>
      <c r="C46" s="30" t="s">
        <v>827</v>
      </c>
      <c r="D46" s="30" t="s">
        <v>826</v>
      </c>
      <c r="E46" s="31" t="s">
        <v>828</v>
      </c>
      <c r="F46" s="32"/>
      <c r="G46" s="32"/>
      <c r="H46" s="32" t="s">
        <v>4526</v>
      </c>
      <c r="I46" s="32"/>
      <c r="J46" s="32" t="s">
        <v>4526</v>
      </c>
      <c r="K46" s="32"/>
      <c r="L46" s="32" t="s">
        <v>4526</v>
      </c>
      <c r="M46" s="32"/>
      <c r="N46" s="32"/>
      <c r="O46" s="32"/>
      <c r="P46" s="32"/>
      <c r="Q46" s="32"/>
      <c r="R46" s="32" t="s">
        <v>4526</v>
      </c>
      <c r="S46" s="30" t="s">
        <v>3178</v>
      </c>
      <c r="T46" s="30" t="s">
        <v>3179</v>
      </c>
      <c r="U46" s="54" t="e">
        <f>VLOOKUP(#REF!,[4]results!$A$9:$B$921, 2, FALSE)</f>
        <v>#REF!</v>
      </c>
    </row>
    <row r="47" spans="1:21" ht="99.75">
      <c r="A47" s="30" t="s">
        <v>3172</v>
      </c>
      <c r="B47" s="30">
        <v>12</v>
      </c>
      <c r="C47" s="30" t="s">
        <v>2278</v>
      </c>
      <c r="D47" s="30" t="s">
        <v>711</v>
      </c>
      <c r="E47" s="31" t="s">
        <v>3173</v>
      </c>
      <c r="F47" s="32" t="s">
        <v>4526</v>
      </c>
      <c r="G47" s="32"/>
      <c r="H47" s="32" t="s">
        <v>4526</v>
      </c>
      <c r="I47" s="32"/>
      <c r="J47" s="32"/>
      <c r="K47" s="32" t="s">
        <v>4526</v>
      </c>
      <c r="L47" s="32"/>
      <c r="M47" s="32"/>
      <c r="N47" s="32" t="s">
        <v>4526</v>
      </c>
      <c r="O47" s="32" t="s">
        <v>4526</v>
      </c>
      <c r="P47" s="32"/>
      <c r="Q47" s="32"/>
      <c r="R47" s="32" t="s">
        <v>4526</v>
      </c>
      <c r="S47" s="30" t="s">
        <v>3174</v>
      </c>
      <c r="T47" s="30" t="s">
        <v>3175</v>
      </c>
      <c r="U47" s="54" t="e">
        <f>VLOOKUP(#REF!,[4]results!$A$9:$B$921, 2, FALSE)</f>
        <v>#REF!</v>
      </c>
    </row>
    <row r="48" spans="1:21" ht="114">
      <c r="A48" s="30" t="s">
        <v>2730</v>
      </c>
      <c r="B48" s="30">
        <v>12</v>
      </c>
      <c r="C48" s="30" t="s">
        <v>2732</v>
      </c>
      <c r="D48" s="30" t="s">
        <v>2731</v>
      </c>
      <c r="E48" s="31" t="s">
        <v>2733</v>
      </c>
      <c r="F48" s="32"/>
      <c r="G48" s="32" t="s">
        <v>4526</v>
      </c>
      <c r="H48" s="32"/>
      <c r="I48" s="32"/>
      <c r="J48" s="32" t="s">
        <v>4526</v>
      </c>
      <c r="K48" s="32"/>
      <c r="L48" s="32"/>
      <c r="M48" s="32"/>
      <c r="N48" s="32" t="s">
        <v>4526</v>
      </c>
      <c r="O48" s="32"/>
      <c r="P48" s="32"/>
      <c r="Q48" s="32"/>
      <c r="R48" s="32" t="s">
        <v>4526</v>
      </c>
      <c r="S48" s="30" t="s">
        <v>3170</v>
      </c>
      <c r="T48" s="30" t="s">
        <v>3171</v>
      </c>
      <c r="U48" s="54" t="e">
        <f>VLOOKUP(#REF!,[4]results!$A$9:$B$921, 2, FALSE)</f>
        <v>#REF!</v>
      </c>
    </row>
    <row r="49" spans="1:21" ht="146.25">
      <c r="A49" s="30" t="s">
        <v>130</v>
      </c>
      <c r="B49" s="30">
        <v>12</v>
      </c>
      <c r="C49" s="30" t="s">
        <v>132</v>
      </c>
      <c r="D49" s="30" t="s">
        <v>131</v>
      </c>
      <c r="E49" s="31" t="s">
        <v>133</v>
      </c>
      <c r="F49" s="32"/>
      <c r="G49" s="32"/>
      <c r="H49" s="32" t="s">
        <v>4526</v>
      </c>
      <c r="I49" s="32"/>
      <c r="J49" s="32"/>
      <c r="K49" s="32" t="s">
        <v>4526</v>
      </c>
      <c r="L49" s="32"/>
      <c r="M49" s="32"/>
      <c r="N49" s="32"/>
      <c r="O49" s="32" t="s">
        <v>4526</v>
      </c>
      <c r="P49" s="32" t="s">
        <v>4526</v>
      </c>
      <c r="Q49" s="32"/>
      <c r="R49" s="32"/>
      <c r="S49" s="30" t="s">
        <v>3176</v>
      </c>
      <c r="T49" s="30" t="s">
        <v>3177</v>
      </c>
      <c r="U49" s="54" t="s">
        <v>4936</v>
      </c>
    </row>
    <row r="50" spans="1:21" ht="135">
      <c r="A50" s="30" t="s">
        <v>1320</v>
      </c>
      <c r="B50" s="30">
        <v>11</v>
      </c>
      <c r="C50" s="30" t="s">
        <v>1321</v>
      </c>
      <c r="D50" s="30" t="s">
        <v>148</v>
      </c>
      <c r="E50" s="31" t="s">
        <v>1322</v>
      </c>
      <c r="F50" s="32"/>
      <c r="G50" s="32" t="s">
        <v>4526</v>
      </c>
      <c r="H50" s="32"/>
      <c r="I50" s="32"/>
      <c r="J50" s="32" t="s">
        <v>4526</v>
      </c>
      <c r="K50" s="32"/>
      <c r="L50" s="32"/>
      <c r="M50" s="32"/>
      <c r="N50" s="32" t="s">
        <v>4526</v>
      </c>
      <c r="O50" s="32"/>
      <c r="P50" s="32" t="s">
        <v>4526</v>
      </c>
      <c r="Q50" s="32"/>
      <c r="R50" s="32" t="s">
        <v>4526</v>
      </c>
      <c r="S50" s="30" t="s">
        <v>3182</v>
      </c>
      <c r="T50" s="30" t="s">
        <v>3183</v>
      </c>
      <c r="U50" s="54" t="e">
        <f>VLOOKUP(#REF!,[4]results!$A$9:$B$921, 2, FALSE)</f>
        <v>#REF!</v>
      </c>
    </row>
    <row r="51" spans="1:21" ht="114">
      <c r="A51" s="30" t="s">
        <v>3032</v>
      </c>
      <c r="B51" s="30">
        <v>11</v>
      </c>
      <c r="C51" s="30" t="s">
        <v>3034</v>
      </c>
      <c r="D51" s="30" t="s">
        <v>3033</v>
      </c>
      <c r="E51" s="31" t="s">
        <v>3035</v>
      </c>
      <c r="F51" s="32"/>
      <c r="G51" s="32" t="s">
        <v>4526</v>
      </c>
      <c r="H51" s="32"/>
      <c r="I51" s="32"/>
      <c r="J51" s="32" t="s">
        <v>4526</v>
      </c>
      <c r="K51" s="32"/>
      <c r="L51" s="32"/>
      <c r="M51" s="32"/>
      <c r="N51" s="32"/>
      <c r="O51" s="32" t="s">
        <v>4526</v>
      </c>
      <c r="P51" s="32"/>
      <c r="Q51" s="32"/>
      <c r="R51" s="32" t="s">
        <v>4526</v>
      </c>
      <c r="S51" s="30" t="s">
        <v>3192</v>
      </c>
      <c r="T51" s="30" t="s">
        <v>3193</v>
      </c>
      <c r="U51" s="54" t="s">
        <v>4938</v>
      </c>
    </row>
    <row r="52" spans="1:21" ht="156.75">
      <c r="A52" s="30" t="s">
        <v>2588</v>
      </c>
      <c r="B52" s="30">
        <v>11</v>
      </c>
      <c r="C52" s="30" t="s">
        <v>2589</v>
      </c>
      <c r="D52" s="30" t="s">
        <v>2539</v>
      </c>
      <c r="E52" s="31" t="s">
        <v>4546</v>
      </c>
      <c r="F52" s="32"/>
      <c r="G52" s="32" t="s">
        <v>4526</v>
      </c>
      <c r="H52" s="32" t="s">
        <v>4526</v>
      </c>
      <c r="I52" s="32"/>
      <c r="J52" s="32" t="s">
        <v>4526</v>
      </c>
      <c r="K52" s="32"/>
      <c r="L52" s="32" t="s">
        <v>4526</v>
      </c>
      <c r="M52" s="32"/>
      <c r="N52" s="32" t="s">
        <v>4526</v>
      </c>
      <c r="O52" s="32"/>
      <c r="P52" s="32"/>
      <c r="Q52" s="32"/>
      <c r="R52" s="32"/>
      <c r="S52" s="30" t="s">
        <v>3180</v>
      </c>
      <c r="T52" s="30" t="s">
        <v>3181</v>
      </c>
      <c r="U52" s="54" t="s">
        <v>4939</v>
      </c>
    </row>
    <row r="53" spans="1:21" ht="123.75">
      <c r="A53" s="30" t="s">
        <v>3184</v>
      </c>
      <c r="B53" s="30">
        <v>11</v>
      </c>
      <c r="C53" s="30" t="s">
        <v>281</v>
      </c>
      <c r="D53" s="30" t="s">
        <v>338</v>
      </c>
      <c r="E53" s="31" t="s">
        <v>3185</v>
      </c>
      <c r="F53" s="32"/>
      <c r="G53" s="32" t="s">
        <v>4526</v>
      </c>
      <c r="H53" s="32"/>
      <c r="I53" s="32"/>
      <c r="J53" s="32" t="s">
        <v>4526</v>
      </c>
      <c r="K53" s="32"/>
      <c r="L53" s="32"/>
      <c r="M53" s="32"/>
      <c r="N53" s="32"/>
      <c r="O53" s="32"/>
      <c r="P53" s="32"/>
      <c r="Q53" s="32"/>
      <c r="R53" s="32"/>
      <c r="S53" s="30" t="s">
        <v>3186</v>
      </c>
      <c r="T53" s="30" t="s">
        <v>3187</v>
      </c>
      <c r="U53" s="54" t="s">
        <v>4940</v>
      </c>
    </row>
    <row r="54" spans="1:21" ht="146.25">
      <c r="A54" s="30" t="s">
        <v>156</v>
      </c>
      <c r="B54" s="30">
        <v>11</v>
      </c>
      <c r="C54" s="30" t="s">
        <v>158</v>
      </c>
      <c r="D54" s="30" t="s">
        <v>157</v>
      </c>
      <c r="E54" s="31" t="s">
        <v>0</v>
      </c>
      <c r="F54" s="32" t="s">
        <v>4526</v>
      </c>
      <c r="G54" s="32" t="s">
        <v>4526</v>
      </c>
      <c r="H54" s="32"/>
      <c r="I54" s="32"/>
      <c r="J54" s="32" t="s">
        <v>4526</v>
      </c>
      <c r="K54" s="32"/>
      <c r="L54" s="32"/>
      <c r="M54" s="32"/>
      <c r="N54" s="32" t="s">
        <v>4526</v>
      </c>
      <c r="O54" s="32"/>
      <c r="P54" s="32"/>
      <c r="Q54" s="32" t="s">
        <v>4526</v>
      </c>
      <c r="R54" s="32"/>
      <c r="S54" s="30" t="s">
        <v>3188</v>
      </c>
      <c r="T54" s="30" t="s">
        <v>3189</v>
      </c>
      <c r="U54" s="54" t="e">
        <f>VLOOKUP(#REF!,[4]results!$A$9:$B$921, 2, FALSE)</f>
        <v>#REF!</v>
      </c>
    </row>
    <row r="55" spans="1:21" ht="146.25">
      <c r="A55" s="30" t="s">
        <v>2872</v>
      </c>
      <c r="B55" s="30">
        <v>11</v>
      </c>
      <c r="C55" s="30" t="s">
        <v>458</v>
      </c>
      <c r="D55" s="30" t="s">
        <v>2873</v>
      </c>
      <c r="E55" s="31" t="s">
        <v>2967</v>
      </c>
      <c r="F55" s="32"/>
      <c r="G55" s="32" t="s">
        <v>4526</v>
      </c>
      <c r="H55" s="32"/>
      <c r="I55" s="32"/>
      <c r="J55" s="32" t="s">
        <v>4526</v>
      </c>
      <c r="K55" s="32" t="s">
        <v>4526</v>
      </c>
      <c r="L55" s="32"/>
      <c r="M55" s="32"/>
      <c r="N55" s="32"/>
      <c r="O55" s="32"/>
      <c r="P55" s="32"/>
      <c r="Q55" s="32"/>
      <c r="R55" s="32"/>
      <c r="S55" s="30" t="s">
        <v>3190</v>
      </c>
      <c r="T55" s="30" t="s">
        <v>3191</v>
      </c>
      <c r="U55" s="54" t="e">
        <f>VLOOKUP(#REF!,[4]results!$A$9:$B$921, 2, FALSE)</f>
        <v>#REF!</v>
      </c>
    </row>
    <row r="56" spans="1:21" ht="146.25">
      <c r="A56" s="30" t="s">
        <v>1005</v>
      </c>
      <c r="B56" s="30">
        <v>10</v>
      </c>
      <c r="C56" s="30" t="s">
        <v>1007</v>
      </c>
      <c r="D56" s="30" t="s">
        <v>1006</v>
      </c>
      <c r="E56" s="31" t="s">
        <v>1008</v>
      </c>
      <c r="F56" s="32"/>
      <c r="G56" s="32"/>
      <c r="H56" s="32" t="s">
        <v>4526</v>
      </c>
      <c r="I56" s="32"/>
      <c r="J56" s="32" t="s">
        <v>4526</v>
      </c>
      <c r="K56" s="32"/>
      <c r="L56" s="32" t="s">
        <v>4526</v>
      </c>
      <c r="M56" s="32"/>
      <c r="N56" s="32"/>
      <c r="O56" s="32" t="s">
        <v>4526</v>
      </c>
      <c r="P56" s="32"/>
      <c r="Q56" s="32"/>
      <c r="R56" s="32" t="s">
        <v>4526</v>
      </c>
      <c r="S56" s="30" t="s">
        <v>3199</v>
      </c>
      <c r="T56" s="30" t="s">
        <v>3200</v>
      </c>
      <c r="U56" s="54" t="e">
        <f>VLOOKUP(#REF!,[4]results!$A$9:$B$921, 2, FALSE)</f>
        <v>#REF!</v>
      </c>
    </row>
    <row r="57" spans="1:21" ht="146.25">
      <c r="A57" s="30" t="s">
        <v>1167</v>
      </c>
      <c r="B57" s="30">
        <v>10</v>
      </c>
      <c r="C57" s="30" t="s">
        <v>1169</v>
      </c>
      <c r="D57" s="30" t="s">
        <v>1168</v>
      </c>
      <c r="E57" s="31" t="s">
        <v>1170</v>
      </c>
      <c r="F57" s="32" t="s">
        <v>4526</v>
      </c>
      <c r="G57" s="32"/>
      <c r="H57" s="32"/>
      <c r="I57" s="32"/>
      <c r="J57" s="32" t="s">
        <v>4526</v>
      </c>
      <c r="K57" s="32"/>
      <c r="L57" s="32"/>
      <c r="M57" s="32"/>
      <c r="N57" s="32" t="s">
        <v>4526</v>
      </c>
      <c r="O57" s="32"/>
      <c r="P57" s="32"/>
      <c r="Q57" s="32"/>
      <c r="R57" s="32" t="s">
        <v>4526</v>
      </c>
      <c r="S57" s="30" t="s">
        <v>3203</v>
      </c>
      <c r="T57" s="30" t="s">
        <v>3204</v>
      </c>
      <c r="U57" s="54" t="e">
        <f>VLOOKUP(#REF!,[4]results!$A$9:$B$921, 2, FALSE)</f>
        <v>#REF!</v>
      </c>
    </row>
    <row r="58" spans="1:21" ht="146.25">
      <c r="A58" s="30" t="s">
        <v>1171</v>
      </c>
      <c r="B58" s="30">
        <v>10</v>
      </c>
      <c r="C58" s="30" t="s">
        <v>947</v>
      </c>
      <c r="D58" s="30" t="s">
        <v>1172</v>
      </c>
      <c r="E58" s="31" t="s">
        <v>1173</v>
      </c>
      <c r="F58" s="32"/>
      <c r="G58" s="32"/>
      <c r="H58" s="32" t="s">
        <v>4526</v>
      </c>
      <c r="I58" s="32"/>
      <c r="J58" s="32" t="s">
        <v>4526</v>
      </c>
      <c r="K58" s="32"/>
      <c r="L58" s="32"/>
      <c r="M58" s="32"/>
      <c r="N58" s="32" t="s">
        <v>4526</v>
      </c>
      <c r="O58" s="32"/>
      <c r="P58" s="32"/>
      <c r="Q58" s="32" t="s">
        <v>4526</v>
      </c>
      <c r="R58" s="32" t="s">
        <v>4526</v>
      </c>
      <c r="S58" s="30" t="s">
        <v>3201</v>
      </c>
      <c r="T58" s="30" t="s">
        <v>3202</v>
      </c>
      <c r="U58" s="54" t="e">
        <f>VLOOKUP(#REF!,[4]results!$A$9:$B$921, 2, FALSE)</f>
        <v>#REF!</v>
      </c>
    </row>
    <row r="59" spans="1:21" ht="123.75">
      <c r="A59" s="30" t="s">
        <v>3194</v>
      </c>
      <c r="B59" s="30">
        <v>10</v>
      </c>
      <c r="C59" s="30" t="s">
        <v>3195</v>
      </c>
      <c r="D59" s="30" t="s">
        <v>2191</v>
      </c>
      <c r="E59" s="31" t="s">
        <v>3196</v>
      </c>
      <c r="F59" s="32"/>
      <c r="G59" s="32" t="s">
        <v>4526</v>
      </c>
      <c r="H59" s="32"/>
      <c r="I59" s="32"/>
      <c r="J59" s="32" t="s">
        <v>4526</v>
      </c>
      <c r="K59" s="32"/>
      <c r="L59" s="32"/>
      <c r="M59" s="32"/>
      <c r="N59" s="32"/>
      <c r="O59" s="32"/>
      <c r="P59" s="32"/>
      <c r="Q59" s="32"/>
      <c r="R59" s="32"/>
      <c r="S59" s="30" t="s">
        <v>3197</v>
      </c>
      <c r="T59" s="30" t="s">
        <v>3198</v>
      </c>
      <c r="U59" s="54" t="s">
        <v>4941</v>
      </c>
    </row>
    <row r="60" spans="1:21" ht="156.75">
      <c r="A60" s="30" t="s">
        <v>3205</v>
      </c>
      <c r="B60" s="30">
        <v>10</v>
      </c>
      <c r="C60" s="30" t="s">
        <v>3206</v>
      </c>
      <c r="D60" s="30" t="s">
        <v>3207</v>
      </c>
      <c r="E60" s="31" t="s">
        <v>3208</v>
      </c>
      <c r="F60" s="32" t="s">
        <v>4526</v>
      </c>
      <c r="G60" s="32"/>
      <c r="H60" s="32"/>
      <c r="I60" s="32" t="s">
        <v>4526</v>
      </c>
      <c r="J60" s="32"/>
      <c r="K60" s="32" t="s">
        <v>4526</v>
      </c>
      <c r="L60" s="32"/>
      <c r="M60" s="32"/>
      <c r="N60" s="32" t="s">
        <v>4526</v>
      </c>
      <c r="O60" s="32"/>
      <c r="P60" s="32"/>
      <c r="Q60" s="32" t="s">
        <v>4526</v>
      </c>
      <c r="R60" s="32"/>
      <c r="S60" s="30" t="s">
        <v>3209</v>
      </c>
      <c r="T60" s="30" t="s">
        <v>3210</v>
      </c>
      <c r="U60" s="54" t="s">
        <v>4942</v>
      </c>
    </row>
    <row r="61" spans="1:21" s="43" customFormat="1" ht="85.5">
      <c r="A61" s="40" t="s">
        <v>1768</v>
      </c>
      <c r="B61" s="40">
        <v>9</v>
      </c>
      <c r="C61" s="40" t="s">
        <v>1770</v>
      </c>
      <c r="D61" s="40" t="s">
        <v>1769</v>
      </c>
      <c r="E61" s="41" t="s">
        <v>3161</v>
      </c>
      <c r="F61" s="42"/>
      <c r="G61" s="42"/>
      <c r="H61" s="42" t="s">
        <v>4526</v>
      </c>
      <c r="I61" s="42"/>
      <c r="J61" s="42" t="s">
        <v>4526</v>
      </c>
      <c r="K61" s="42"/>
      <c r="L61" s="42"/>
      <c r="M61" s="42"/>
      <c r="N61" s="42"/>
      <c r="O61" s="42"/>
      <c r="P61" s="42"/>
      <c r="Q61" s="42"/>
      <c r="R61" s="42" t="s">
        <v>4526</v>
      </c>
      <c r="S61" s="40" t="s">
        <v>3213</v>
      </c>
      <c r="T61" s="40" t="s">
        <v>3214</v>
      </c>
      <c r="U61" s="54" t="e">
        <f>VLOOKUP(#REF!,[4]results!$A$9:$B$921, 2, FALSE)</f>
        <v>#REF!</v>
      </c>
    </row>
    <row r="62" spans="1:21" ht="101.25">
      <c r="A62" s="30" t="s">
        <v>2041</v>
      </c>
      <c r="B62" s="30">
        <v>9</v>
      </c>
      <c r="C62" s="30" t="s">
        <v>1083</v>
      </c>
      <c r="D62" s="30" t="s">
        <v>1058</v>
      </c>
      <c r="E62" s="31" t="s">
        <v>1084</v>
      </c>
      <c r="F62" s="32" t="s">
        <v>4526</v>
      </c>
      <c r="G62" s="32"/>
      <c r="H62" s="32"/>
      <c r="I62" s="32"/>
      <c r="J62" s="32" t="s">
        <v>4526</v>
      </c>
      <c r="K62" s="32"/>
      <c r="L62" s="32"/>
      <c r="M62" s="32"/>
      <c r="N62" s="32" t="s">
        <v>4526</v>
      </c>
      <c r="O62" s="32"/>
      <c r="P62" s="32"/>
      <c r="Q62" s="32"/>
      <c r="R62" s="32" t="s">
        <v>4526</v>
      </c>
      <c r="S62" s="30" t="s">
        <v>3215</v>
      </c>
      <c r="T62" s="30" t="s">
        <v>3216</v>
      </c>
      <c r="U62" s="54" t="e">
        <f>VLOOKUP(#REF!,[4]results!$A$9:$B$921, 2, FALSE)</f>
        <v>#REF!</v>
      </c>
    </row>
    <row r="63" spans="1:21" ht="123.75">
      <c r="A63" s="30" t="s">
        <v>114</v>
      </c>
      <c r="B63" s="30">
        <v>9</v>
      </c>
      <c r="C63" s="30" t="s">
        <v>116</v>
      </c>
      <c r="D63" s="30" t="s">
        <v>115</v>
      </c>
      <c r="E63" s="31" t="s">
        <v>117</v>
      </c>
      <c r="F63" s="32" t="s">
        <v>4526</v>
      </c>
      <c r="G63" s="32"/>
      <c r="H63" s="32"/>
      <c r="I63" s="32"/>
      <c r="J63" s="32" t="s">
        <v>4526</v>
      </c>
      <c r="K63" s="32"/>
      <c r="L63" s="32" t="s">
        <v>4526</v>
      </c>
      <c r="M63" s="32"/>
      <c r="N63" s="32"/>
      <c r="O63" s="32" t="s">
        <v>4526</v>
      </c>
      <c r="P63" s="32"/>
      <c r="Q63" s="32"/>
      <c r="R63" s="32" t="s">
        <v>4526</v>
      </c>
      <c r="S63" s="30" t="s">
        <v>3223</v>
      </c>
      <c r="T63" s="30" t="s">
        <v>3224</v>
      </c>
      <c r="U63" s="54" t="e">
        <f>VLOOKUP(#REF!,[4]results!$A$9:$B$921, 2, FALSE)</f>
        <v>#REF!</v>
      </c>
    </row>
    <row r="64" spans="1:21" ht="123.75">
      <c r="A64" s="30" t="s">
        <v>3230</v>
      </c>
      <c r="B64" s="30">
        <v>9</v>
      </c>
      <c r="C64" s="30" t="s">
        <v>3231</v>
      </c>
      <c r="D64" s="30" t="s">
        <v>1183</v>
      </c>
      <c r="E64" s="31" t="s">
        <v>3232</v>
      </c>
      <c r="F64" s="32"/>
      <c r="G64" s="32"/>
      <c r="H64" s="32" t="s">
        <v>4526</v>
      </c>
      <c r="I64" s="32"/>
      <c r="J64" s="32" t="s">
        <v>4526</v>
      </c>
      <c r="K64" s="32"/>
      <c r="L64" s="32"/>
      <c r="M64" s="32"/>
      <c r="N64" s="32" t="s">
        <v>4526</v>
      </c>
      <c r="O64" s="32"/>
      <c r="P64" s="32"/>
      <c r="Q64" s="32"/>
      <c r="R64" s="32" t="s">
        <v>4526</v>
      </c>
      <c r="S64" s="30" t="s">
        <v>3233</v>
      </c>
      <c r="T64" s="30" t="s">
        <v>3234</v>
      </c>
      <c r="U64" s="54" t="s">
        <v>4943</v>
      </c>
    </row>
    <row r="65" spans="1:21" ht="114">
      <c r="A65" s="30" t="s">
        <v>293</v>
      </c>
      <c r="B65" s="30">
        <v>9</v>
      </c>
      <c r="C65" s="30" t="s">
        <v>14</v>
      </c>
      <c r="D65" s="30" t="s">
        <v>16</v>
      </c>
      <c r="E65" s="31" t="s">
        <v>15</v>
      </c>
      <c r="F65" s="32"/>
      <c r="G65" s="32" t="s">
        <v>4526</v>
      </c>
      <c r="H65" s="32"/>
      <c r="I65" s="32"/>
      <c r="J65" s="32" t="s">
        <v>4526</v>
      </c>
      <c r="K65" s="32" t="s">
        <v>4526</v>
      </c>
      <c r="L65" s="32" t="s">
        <v>4526</v>
      </c>
      <c r="M65" s="32"/>
      <c r="N65" s="32" t="s">
        <v>4526</v>
      </c>
      <c r="O65" s="32"/>
      <c r="P65" s="32"/>
      <c r="Q65" s="32"/>
      <c r="R65" s="32"/>
      <c r="S65" s="30" t="s">
        <v>3228</v>
      </c>
      <c r="T65" s="30" t="s">
        <v>3229</v>
      </c>
      <c r="U65" s="54" t="s">
        <v>4944</v>
      </c>
    </row>
    <row r="66" spans="1:21" ht="157.5">
      <c r="A66" s="30" t="s">
        <v>1815</v>
      </c>
      <c r="B66" s="30">
        <v>9</v>
      </c>
      <c r="C66" s="30" t="s">
        <v>1733</v>
      </c>
      <c r="D66" s="30" t="s">
        <v>1280</v>
      </c>
      <c r="E66" s="31" t="s">
        <v>1281</v>
      </c>
      <c r="F66" s="32"/>
      <c r="G66" s="32"/>
      <c r="H66" s="32" t="s">
        <v>4526</v>
      </c>
      <c r="I66" s="32"/>
      <c r="J66" s="32" t="s">
        <v>4526</v>
      </c>
      <c r="K66" s="32"/>
      <c r="L66" s="32"/>
      <c r="M66" s="32"/>
      <c r="N66" s="32" t="s">
        <v>4526</v>
      </c>
      <c r="O66" s="32"/>
      <c r="P66" s="32" t="s">
        <v>4526</v>
      </c>
      <c r="Q66" s="32"/>
      <c r="R66" s="32"/>
      <c r="S66" s="30" t="s">
        <v>3211</v>
      </c>
      <c r="T66" s="30" t="s">
        <v>3212</v>
      </c>
      <c r="U66" s="54" t="s">
        <v>4945</v>
      </c>
    </row>
    <row r="67" spans="1:21" ht="101.25">
      <c r="A67" s="30" t="s">
        <v>2528</v>
      </c>
      <c r="B67" s="30">
        <v>9</v>
      </c>
      <c r="C67" s="30" t="s">
        <v>2530</v>
      </c>
      <c r="D67" s="30" t="s">
        <v>2529</v>
      </c>
      <c r="E67" s="31" t="s">
        <v>1968</v>
      </c>
      <c r="F67" s="32"/>
      <c r="G67" s="32"/>
      <c r="H67" s="32" t="s">
        <v>4526</v>
      </c>
      <c r="I67" s="32"/>
      <c r="J67" s="32" t="s">
        <v>4526</v>
      </c>
      <c r="K67" s="32"/>
      <c r="L67" s="32"/>
      <c r="M67" s="32"/>
      <c r="N67" s="32"/>
      <c r="O67" s="32" t="s">
        <v>4526</v>
      </c>
      <c r="P67" s="32"/>
      <c r="Q67" s="32"/>
      <c r="R67" s="32"/>
      <c r="S67" s="30" t="s">
        <v>3217</v>
      </c>
      <c r="T67" s="30" t="s">
        <v>3218</v>
      </c>
      <c r="U67" s="54" t="e">
        <f>VLOOKUP(#REF!,[4]results!$A$9:$B$921, 2, FALSE)</f>
        <v>#REF!</v>
      </c>
    </row>
    <row r="68" spans="1:21" ht="157.5">
      <c r="A68" s="30" t="s">
        <v>3225</v>
      </c>
      <c r="B68" s="30">
        <v>9</v>
      </c>
      <c r="C68" s="30" t="s">
        <v>2584</v>
      </c>
      <c r="D68" s="30" t="s">
        <v>213</v>
      </c>
      <c r="E68" s="31" t="s">
        <v>2995</v>
      </c>
      <c r="F68" s="32"/>
      <c r="G68" s="32" t="s">
        <v>4526</v>
      </c>
      <c r="H68" s="32"/>
      <c r="I68" s="32"/>
      <c r="J68" s="32"/>
      <c r="K68" s="32"/>
      <c r="L68" s="32"/>
      <c r="M68" s="32" t="s">
        <v>4526</v>
      </c>
      <c r="N68" s="32"/>
      <c r="O68" s="32"/>
      <c r="P68" s="32"/>
      <c r="Q68" s="32"/>
      <c r="R68" s="32"/>
      <c r="S68" s="30" t="s">
        <v>3226</v>
      </c>
      <c r="T68" s="30" t="s">
        <v>3227</v>
      </c>
      <c r="U68" s="54" t="e">
        <f>VLOOKUP(#REF!,[4]results!$A$9:$B$921, 2, FALSE)</f>
        <v>#REF!</v>
      </c>
    </row>
    <row r="69" spans="1:21" ht="114">
      <c r="A69" s="30" t="s">
        <v>2120</v>
      </c>
      <c r="B69" s="30">
        <v>9</v>
      </c>
      <c r="C69" s="30" t="s">
        <v>249</v>
      </c>
      <c r="D69" s="30" t="s">
        <v>248</v>
      </c>
      <c r="E69" s="31" t="s">
        <v>250</v>
      </c>
      <c r="F69" s="32" t="s">
        <v>4526</v>
      </c>
      <c r="G69" s="32"/>
      <c r="H69" s="32"/>
      <c r="I69" s="32"/>
      <c r="J69" s="32"/>
      <c r="K69" s="32" t="s">
        <v>4526</v>
      </c>
      <c r="L69" s="32" t="s">
        <v>4526</v>
      </c>
      <c r="M69" s="32"/>
      <c r="N69" s="32"/>
      <c r="O69" s="32"/>
      <c r="P69" s="32"/>
      <c r="Q69" s="32"/>
      <c r="R69" s="32"/>
      <c r="S69" s="30" t="s">
        <v>3219</v>
      </c>
      <c r="T69" s="30" t="s">
        <v>3220</v>
      </c>
      <c r="U69" s="54" t="s">
        <v>4946</v>
      </c>
    </row>
    <row r="70" spans="1:21" ht="123.75">
      <c r="A70" s="30" t="s">
        <v>262</v>
      </c>
      <c r="B70" s="30">
        <v>9</v>
      </c>
      <c r="C70" s="30" t="s">
        <v>264</v>
      </c>
      <c r="D70" s="30" t="s">
        <v>263</v>
      </c>
      <c r="E70" s="31" t="s">
        <v>265</v>
      </c>
      <c r="F70" s="32"/>
      <c r="G70" s="32"/>
      <c r="H70" s="32" t="s">
        <v>4526</v>
      </c>
      <c r="I70" s="32"/>
      <c r="J70" s="32" t="s">
        <v>4526</v>
      </c>
      <c r="K70" s="32"/>
      <c r="L70" s="32" t="s">
        <v>4526</v>
      </c>
      <c r="M70" s="32"/>
      <c r="N70" s="32"/>
      <c r="O70" s="32" t="s">
        <v>4526</v>
      </c>
      <c r="P70" s="32"/>
      <c r="Q70" s="32"/>
      <c r="R70" s="32"/>
      <c r="S70" s="30" t="s">
        <v>3221</v>
      </c>
      <c r="T70" s="30" t="s">
        <v>3222</v>
      </c>
      <c r="U70" s="54" t="s">
        <v>4947</v>
      </c>
    </row>
    <row r="71" spans="1:21" ht="45">
      <c r="A71" s="30" t="s">
        <v>681</v>
      </c>
      <c r="B71" s="30">
        <v>8</v>
      </c>
      <c r="C71" s="30" t="s">
        <v>683</v>
      </c>
      <c r="D71" s="30" t="s">
        <v>682</v>
      </c>
      <c r="E71" s="31" t="s">
        <v>684</v>
      </c>
      <c r="F71" s="32"/>
      <c r="G71" s="32" t="s">
        <v>4526</v>
      </c>
      <c r="H71" s="32"/>
      <c r="I71" s="32"/>
      <c r="J71" s="32" t="s">
        <v>4526</v>
      </c>
      <c r="K71" s="32"/>
      <c r="L71" s="32"/>
      <c r="M71" s="32"/>
      <c r="N71" s="32" t="s">
        <v>4526</v>
      </c>
      <c r="O71" s="32"/>
      <c r="P71" s="32"/>
      <c r="Q71" s="32"/>
      <c r="R71" s="32" t="s">
        <v>4526</v>
      </c>
      <c r="S71" s="30" t="s">
        <v>3246</v>
      </c>
      <c r="T71" s="30" t="s">
        <v>3247</v>
      </c>
      <c r="U71" s="54" t="e">
        <f>VLOOKUP(#REF!,[4]results!$A$9:$B$921, 2, FALSE)</f>
        <v>#REF!</v>
      </c>
    </row>
    <row r="72" spans="1:21" ht="146.25">
      <c r="A72" s="30" t="s">
        <v>28</v>
      </c>
      <c r="B72" s="30">
        <v>8</v>
      </c>
      <c r="C72" s="30" t="s">
        <v>30</v>
      </c>
      <c r="D72" s="30" t="s">
        <v>29</v>
      </c>
      <c r="E72" s="31" t="s">
        <v>3051</v>
      </c>
      <c r="F72" s="32"/>
      <c r="G72" s="32"/>
      <c r="H72" s="32" t="s">
        <v>4526</v>
      </c>
      <c r="I72" s="32"/>
      <c r="J72" s="32" t="s">
        <v>4526</v>
      </c>
      <c r="K72" s="32"/>
      <c r="L72" s="32" t="s">
        <v>4526</v>
      </c>
      <c r="M72" s="32"/>
      <c r="N72" s="32"/>
      <c r="O72" s="32" t="s">
        <v>4526</v>
      </c>
      <c r="P72" s="32"/>
      <c r="Q72" s="32"/>
      <c r="R72" s="32" t="s">
        <v>4526</v>
      </c>
      <c r="S72" s="30" t="s">
        <v>3242</v>
      </c>
      <c r="T72" s="30" t="s">
        <v>3243</v>
      </c>
      <c r="U72" s="54" t="s">
        <v>4948</v>
      </c>
    </row>
    <row r="73" spans="1:21" ht="146.25">
      <c r="A73" s="30" t="s">
        <v>2345</v>
      </c>
      <c r="B73" s="30">
        <v>8</v>
      </c>
      <c r="C73" s="30" t="s">
        <v>2347</v>
      </c>
      <c r="D73" s="30" t="s">
        <v>2346</v>
      </c>
      <c r="E73" s="31" t="s">
        <v>2348</v>
      </c>
      <c r="F73" s="32"/>
      <c r="G73" s="32" t="s">
        <v>4526</v>
      </c>
      <c r="H73" s="32"/>
      <c r="I73" s="32"/>
      <c r="J73" s="32" t="s">
        <v>4526</v>
      </c>
      <c r="K73" s="32"/>
      <c r="L73" s="32"/>
      <c r="M73" s="32"/>
      <c r="N73" s="32"/>
      <c r="O73" s="32" t="s">
        <v>4526</v>
      </c>
      <c r="P73" s="32"/>
      <c r="Q73" s="32"/>
      <c r="R73" s="32" t="s">
        <v>4526</v>
      </c>
      <c r="S73" s="30" t="s">
        <v>3240</v>
      </c>
      <c r="T73" s="30" t="s">
        <v>3241</v>
      </c>
      <c r="U73" s="54" t="e">
        <f>VLOOKUP(#REF!,[4]results!$A$9:$B$921, 2, FALSE)</f>
        <v>#REF!</v>
      </c>
    </row>
    <row r="74" spans="1:21" ht="146.25">
      <c r="A74" s="30" t="s">
        <v>3250</v>
      </c>
      <c r="B74" s="30">
        <v>8</v>
      </c>
      <c r="C74" s="30" t="s">
        <v>2673</v>
      </c>
      <c r="D74" s="30" t="s">
        <v>2672</v>
      </c>
      <c r="E74" s="31" t="s">
        <v>3251</v>
      </c>
      <c r="F74" s="32"/>
      <c r="G74" s="32" t="s">
        <v>4526</v>
      </c>
      <c r="H74" s="32"/>
      <c r="I74" s="32"/>
      <c r="J74" s="32" t="s">
        <v>4526</v>
      </c>
      <c r="K74" s="32"/>
      <c r="L74" s="32"/>
      <c r="M74" s="32"/>
      <c r="N74" s="32"/>
      <c r="O74" s="32"/>
      <c r="P74" s="32"/>
      <c r="Q74" s="32"/>
      <c r="R74" s="32"/>
      <c r="S74" s="30" t="s">
        <v>3252</v>
      </c>
      <c r="T74" s="30" t="s">
        <v>3253</v>
      </c>
      <c r="U74" s="54" t="s">
        <v>4949</v>
      </c>
    </row>
    <row r="75" spans="1:21" ht="146.25">
      <c r="A75" s="30" t="s">
        <v>822</v>
      </c>
      <c r="B75" s="30">
        <v>8</v>
      </c>
      <c r="C75" s="30" t="s">
        <v>759</v>
      </c>
      <c r="D75" s="30" t="s">
        <v>338</v>
      </c>
      <c r="E75" s="31" t="s">
        <v>823</v>
      </c>
      <c r="F75" s="32"/>
      <c r="G75" s="32" t="s">
        <v>4526</v>
      </c>
      <c r="H75" s="32"/>
      <c r="I75" s="32"/>
      <c r="J75" s="32" t="s">
        <v>4526</v>
      </c>
      <c r="K75" s="32"/>
      <c r="L75" s="32"/>
      <c r="M75" s="32"/>
      <c r="N75" s="32"/>
      <c r="O75" s="32" t="s">
        <v>4526</v>
      </c>
      <c r="P75" s="32"/>
      <c r="Q75" s="32"/>
      <c r="R75" s="32"/>
      <c r="S75" s="30" t="s">
        <v>3248</v>
      </c>
      <c r="T75" s="30" t="s">
        <v>3249</v>
      </c>
      <c r="U75" s="54" t="e">
        <f>VLOOKUP(#REF!,[4]results!$A$9:$B$921, 2, FALSE)</f>
        <v>#REF!</v>
      </c>
    </row>
    <row r="76" spans="1:21" ht="157.5">
      <c r="A76" s="30" t="s">
        <v>3235</v>
      </c>
      <c r="B76" s="30">
        <v>8</v>
      </c>
      <c r="C76" s="30" t="s">
        <v>2049</v>
      </c>
      <c r="D76" s="30" t="s">
        <v>3236</v>
      </c>
      <c r="E76" s="31" t="s">
        <v>3237</v>
      </c>
      <c r="F76" s="32" t="s">
        <v>4526</v>
      </c>
      <c r="G76" s="32" t="s">
        <v>4526</v>
      </c>
      <c r="H76" s="32"/>
      <c r="I76" s="32"/>
      <c r="J76" s="32" t="s">
        <v>4526</v>
      </c>
      <c r="K76" s="32"/>
      <c r="L76" s="32"/>
      <c r="M76" s="32"/>
      <c r="N76" s="32"/>
      <c r="O76" s="32"/>
      <c r="P76" s="32"/>
      <c r="Q76" s="32"/>
      <c r="R76" s="32"/>
      <c r="S76" s="30" t="s">
        <v>3238</v>
      </c>
      <c r="T76" s="30" t="s">
        <v>3239</v>
      </c>
      <c r="U76" s="54" t="s">
        <v>4950</v>
      </c>
    </row>
    <row r="77" spans="1:21" ht="114">
      <c r="A77" s="30" t="s">
        <v>2129</v>
      </c>
      <c r="B77" s="30">
        <v>8</v>
      </c>
      <c r="C77" s="30" t="s">
        <v>1848</v>
      </c>
      <c r="D77" s="30" t="s">
        <v>755</v>
      </c>
      <c r="E77" s="31" t="s">
        <v>2130</v>
      </c>
      <c r="F77" s="32" t="s">
        <v>4526</v>
      </c>
      <c r="G77" s="32"/>
      <c r="H77" s="32" t="s">
        <v>4526</v>
      </c>
      <c r="I77" s="32"/>
      <c r="J77" s="32" t="s">
        <v>4526</v>
      </c>
      <c r="K77" s="32" t="s">
        <v>4526</v>
      </c>
      <c r="L77" s="32" t="s">
        <v>4526</v>
      </c>
      <c r="M77" s="32"/>
      <c r="N77" s="32" t="s">
        <v>4526</v>
      </c>
      <c r="O77" s="32"/>
      <c r="P77" s="32"/>
      <c r="Q77" s="32"/>
      <c r="R77" s="32"/>
      <c r="S77" s="30" t="s">
        <v>3244</v>
      </c>
      <c r="T77" s="30" t="s">
        <v>3245</v>
      </c>
      <c r="U77" s="54" t="s">
        <v>4951</v>
      </c>
    </row>
    <row r="78" spans="1:21" ht="146.25">
      <c r="A78" s="30" t="s">
        <v>1758</v>
      </c>
      <c r="B78" s="30">
        <v>7</v>
      </c>
      <c r="C78" s="30" t="s">
        <v>1760</v>
      </c>
      <c r="D78" s="30" t="s">
        <v>1759</v>
      </c>
      <c r="E78" s="31" t="s">
        <v>1761</v>
      </c>
      <c r="F78" s="32"/>
      <c r="G78" s="32" t="s">
        <v>4526</v>
      </c>
      <c r="H78" s="32"/>
      <c r="I78" s="32"/>
      <c r="J78" s="32" t="s">
        <v>4526</v>
      </c>
      <c r="K78" s="32"/>
      <c r="L78" s="32"/>
      <c r="M78" s="32" t="s">
        <v>4526</v>
      </c>
      <c r="N78" s="32" t="s">
        <v>4526</v>
      </c>
      <c r="O78" s="32"/>
      <c r="P78" s="32"/>
      <c r="Q78" s="32"/>
      <c r="R78" s="32" t="s">
        <v>4526</v>
      </c>
      <c r="S78" s="30" t="s">
        <v>3254</v>
      </c>
      <c r="T78" s="30" t="s">
        <v>3255</v>
      </c>
      <c r="U78" s="54" t="e">
        <f>VLOOKUP(#REF!,[4]results!$A$9:$B$921, 2, FALSE)</f>
        <v>#REF!</v>
      </c>
    </row>
    <row r="79" spans="1:21" ht="67.5">
      <c r="A79" s="30" t="s">
        <v>3271</v>
      </c>
      <c r="B79" s="30">
        <v>7</v>
      </c>
      <c r="C79" s="30" t="s">
        <v>3090</v>
      </c>
      <c r="D79" s="30" t="s">
        <v>3272</v>
      </c>
      <c r="E79" s="31" t="s">
        <v>3273</v>
      </c>
      <c r="F79" s="32" t="s">
        <v>4526</v>
      </c>
      <c r="G79" s="32" t="s">
        <v>4526</v>
      </c>
      <c r="H79" s="32"/>
      <c r="I79" s="32"/>
      <c r="J79" s="32"/>
      <c r="K79" s="32"/>
      <c r="L79" s="32"/>
      <c r="M79" s="32" t="s">
        <v>4526</v>
      </c>
      <c r="N79" s="32" t="s">
        <v>4526</v>
      </c>
      <c r="O79" s="32"/>
      <c r="P79" s="32" t="s">
        <v>4526</v>
      </c>
      <c r="Q79" s="32"/>
      <c r="R79" s="32" t="s">
        <v>4526</v>
      </c>
      <c r="S79" s="30" t="s">
        <v>3274</v>
      </c>
      <c r="T79" s="30" t="s">
        <v>3275</v>
      </c>
      <c r="U79" s="54" t="e">
        <f>VLOOKUP(#REF!,[4]results!$A$9:$B$921, 2, FALSE)</f>
        <v>#REF!</v>
      </c>
    </row>
    <row r="80" spans="1:21" ht="114">
      <c r="A80" s="30" t="s">
        <v>2959</v>
      </c>
      <c r="B80" s="30">
        <v>7</v>
      </c>
      <c r="C80" s="30" t="s">
        <v>2958</v>
      </c>
      <c r="D80" s="30" t="s">
        <v>2960</v>
      </c>
      <c r="E80" s="31" t="s">
        <v>2961</v>
      </c>
      <c r="F80" s="32"/>
      <c r="G80" s="32" t="s">
        <v>4526</v>
      </c>
      <c r="H80" s="32"/>
      <c r="I80" s="32"/>
      <c r="J80" s="32"/>
      <c r="K80" s="32" t="s">
        <v>4526</v>
      </c>
      <c r="L80" s="32"/>
      <c r="M80" s="32"/>
      <c r="N80" s="32"/>
      <c r="O80" s="32"/>
      <c r="P80" s="32"/>
      <c r="Q80" s="32"/>
      <c r="R80" s="32" t="s">
        <v>4526</v>
      </c>
      <c r="S80" s="30" t="s">
        <v>3267</v>
      </c>
      <c r="T80" s="30" t="s">
        <v>3268</v>
      </c>
      <c r="U80" s="54" t="s">
        <v>4952</v>
      </c>
    </row>
    <row r="81" spans="1:21" ht="112.5">
      <c r="A81" s="30" t="s">
        <v>1323</v>
      </c>
      <c r="B81" s="30">
        <v>7</v>
      </c>
      <c r="C81" s="30" t="s">
        <v>914</v>
      </c>
      <c r="D81" s="30" t="s">
        <v>1324</v>
      </c>
      <c r="E81" s="31" t="s">
        <v>1325</v>
      </c>
      <c r="F81" s="32"/>
      <c r="G81" s="32" t="s">
        <v>4526</v>
      </c>
      <c r="H81" s="32"/>
      <c r="I81" s="32"/>
      <c r="J81" s="32" t="s">
        <v>4526</v>
      </c>
      <c r="K81" s="32"/>
      <c r="L81" s="32" t="s">
        <v>4526</v>
      </c>
      <c r="M81" s="32"/>
      <c r="N81" s="32"/>
      <c r="O81" s="32"/>
      <c r="P81" s="32"/>
      <c r="Q81" s="32"/>
      <c r="R81" s="32" t="s">
        <v>4526</v>
      </c>
      <c r="S81" s="30" t="s">
        <v>3276</v>
      </c>
      <c r="T81" s="30" t="s">
        <v>3277</v>
      </c>
      <c r="U81" s="54" t="e">
        <f>VLOOKUP(#REF!,[4]results!$A$9:$B$921, 2, FALSE)</f>
        <v>#REF!</v>
      </c>
    </row>
    <row r="82" spans="1:21" ht="71.25">
      <c r="A82" s="30" t="s">
        <v>2700</v>
      </c>
      <c r="B82" s="30">
        <v>7</v>
      </c>
      <c r="C82" s="30" t="s">
        <v>2702</v>
      </c>
      <c r="D82" s="30" t="s">
        <v>2701</v>
      </c>
      <c r="E82" s="31" t="s">
        <v>2703</v>
      </c>
      <c r="F82" s="32"/>
      <c r="G82" s="32" t="s">
        <v>4526</v>
      </c>
      <c r="H82" s="32"/>
      <c r="I82" s="32"/>
      <c r="J82" s="32"/>
      <c r="K82" s="32" t="s">
        <v>4526</v>
      </c>
      <c r="L82" s="32"/>
      <c r="M82" s="32"/>
      <c r="N82" s="32"/>
      <c r="O82" s="32"/>
      <c r="P82" s="32"/>
      <c r="Q82" s="32"/>
      <c r="R82" s="32"/>
      <c r="S82" s="30" t="s">
        <v>3269</v>
      </c>
      <c r="T82" s="30" t="s">
        <v>3270</v>
      </c>
      <c r="U82" s="54" t="e">
        <f>VLOOKUP(#REF!,[4]results!$A$9:$B$921, 2, FALSE)</f>
        <v>#REF!</v>
      </c>
    </row>
    <row r="83" spans="1:21" ht="114">
      <c r="A83" s="30" t="s">
        <v>413</v>
      </c>
      <c r="B83" s="30">
        <v>7</v>
      </c>
      <c r="C83" s="30" t="s">
        <v>415</v>
      </c>
      <c r="D83" s="30" t="s">
        <v>414</v>
      </c>
      <c r="E83" s="31" t="s">
        <v>416</v>
      </c>
      <c r="F83" s="32"/>
      <c r="G83" s="32"/>
      <c r="H83" s="32" t="s">
        <v>4526</v>
      </c>
      <c r="I83" s="32"/>
      <c r="J83" s="32" t="s">
        <v>4526</v>
      </c>
      <c r="K83" s="32"/>
      <c r="L83" s="32"/>
      <c r="M83" s="32"/>
      <c r="N83" s="32"/>
      <c r="O83" s="32" t="s">
        <v>4526</v>
      </c>
      <c r="P83" s="32"/>
      <c r="Q83" s="32"/>
      <c r="R83" s="32"/>
      <c r="S83" s="30" t="s">
        <v>3265</v>
      </c>
      <c r="T83" s="30" t="s">
        <v>3266</v>
      </c>
      <c r="U83" s="54" t="s">
        <v>4953</v>
      </c>
    </row>
    <row r="84" spans="1:21" ht="146.25">
      <c r="A84" s="30" t="s">
        <v>2108</v>
      </c>
      <c r="B84" s="30">
        <v>7</v>
      </c>
      <c r="C84" s="30" t="s">
        <v>2109</v>
      </c>
      <c r="D84" s="30" t="s">
        <v>1079</v>
      </c>
      <c r="E84" s="31" t="s">
        <v>1961</v>
      </c>
      <c r="F84" s="32" t="s">
        <v>4526</v>
      </c>
      <c r="G84" s="32"/>
      <c r="H84" s="32"/>
      <c r="I84" s="32"/>
      <c r="J84" s="32" t="s">
        <v>4526</v>
      </c>
      <c r="K84" s="32"/>
      <c r="L84" s="32"/>
      <c r="M84" s="32" t="s">
        <v>4526</v>
      </c>
      <c r="N84" s="32"/>
      <c r="O84" s="32"/>
      <c r="P84" s="32"/>
      <c r="Q84" s="32"/>
      <c r="R84" s="32"/>
      <c r="S84" s="30" t="s">
        <v>3256</v>
      </c>
      <c r="T84" s="30" t="s">
        <v>3257</v>
      </c>
      <c r="U84" s="54" t="s">
        <v>4955</v>
      </c>
    </row>
    <row r="85" spans="1:21" ht="45">
      <c r="A85" s="30" t="s">
        <v>2110</v>
      </c>
      <c r="B85" s="30">
        <v>7</v>
      </c>
      <c r="C85" s="30" t="s">
        <v>2111</v>
      </c>
      <c r="D85" s="30" t="s">
        <v>450</v>
      </c>
      <c r="E85" s="31" t="s">
        <v>2112</v>
      </c>
      <c r="F85" s="32"/>
      <c r="G85" s="32"/>
      <c r="H85" s="32" t="s">
        <v>4526</v>
      </c>
      <c r="I85" s="32"/>
      <c r="J85" s="32" t="s">
        <v>4526</v>
      </c>
      <c r="K85" s="32"/>
      <c r="L85" s="32"/>
      <c r="M85" s="32"/>
      <c r="N85" s="32"/>
      <c r="O85" s="32" t="s">
        <v>4526</v>
      </c>
      <c r="P85" s="32" t="s">
        <v>4526</v>
      </c>
      <c r="Q85" s="32"/>
      <c r="R85" s="32"/>
      <c r="S85" s="30" t="s">
        <v>3258</v>
      </c>
      <c r="T85" s="30" t="s">
        <v>3259</v>
      </c>
      <c r="U85" s="54" t="e">
        <f>VLOOKUP(#REF!,[4]results!$A$9:$B$921, 2, FALSE)</f>
        <v>#REF!</v>
      </c>
    </row>
    <row r="86" spans="1:21" ht="90">
      <c r="A86" s="30" t="s">
        <v>685</v>
      </c>
      <c r="B86" s="30">
        <v>7</v>
      </c>
      <c r="C86" s="30" t="s">
        <v>728</v>
      </c>
      <c r="D86" s="30" t="s">
        <v>425</v>
      </c>
      <c r="E86" s="31" t="s">
        <v>686</v>
      </c>
      <c r="F86" s="32"/>
      <c r="G86" s="32"/>
      <c r="H86" s="32" t="s">
        <v>4526</v>
      </c>
      <c r="I86" s="32"/>
      <c r="J86" s="32" t="s">
        <v>4526</v>
      </c>
      <c r="K86" s="32"/>
      <c r="L86" s="32"/>
      <c r="M86" s="32"/>
      <c r="N86" s="32"/>
      <c r="O86" s="32"/>
      <c r="P86" s="32"/>
      <c r="Q86" s="32"/>
      <c r="R86" s="32"/>
      <c r="S86" s="30" t="s">
        <v>3278</v>
      </c>
      <c r="T86" s="30" t="s">
        <v>3279</v>
      </c>
      <c r="U86" s="54" t="e">
        <f>VLOOKUP(#REF!,[4]results!$A$9:$B$921, 2, FALSE)</f>
        <v>#REF!</v>
      </c>
    </row>
    <row r="87" spans="1:21" ht="101.25">
      <c r="A87" s="30" t="s">
        <v>832</v>
      </c>
      <c r="B87" s="30">
        <v>7</v>
      </c>
      <c r="C87" s="30" t="s">
        <v>833</v>
      </c>
      <c r="D87" s="30" t="s">
        <v>410</v>
      </c>
      <c r="E87" s="31" t="s">
        <v>834</v>
      </c>
      <c r="F87" s="32" t="s">
        <v>4526</v>
      </c>
      <c r="G87" s="32"/>
      <c r="H87" s="32"/>
      <c r="I87" s="32"/>
      <c r="J87" s="32" t="s">
        <v>4526</v>
      </c>
      <c r="K87" s="32"/>
      <c r="L87" s="32"/>
      <c r="M87" s="32"/>
      <c r="N87" s="32"/>
      <c r="O87" s="32" t="s">
        <v>4526</v>
      </c>
      <c r="P87" s="32"/>
      <c r="Q87" s="32"/>
      <c r="R87" s="32"/>
      <c r="S87" s="30" t="s">
        <v>3280</v>
      </c>
      <c r="T87" s="30" t="s">
        <v>3281</v>
      </c>
      <c r="U87" s="54" t="e">
        <f>VLOOKUP(#REF!,[4]results!$A$9:$B$921, 2, FALSE)</f>
        <v>#REF!</v>
      </c>
    </row>
    <row r="88" spans="1:21" ht="146.25">
      <c r="A88" s="30" t="s">
        <v>3260</v>
      </c>
      <c r="B88" s="30">
        <v>7</v>
      </c>
      <c r="C88" s="30" t="s">
        <v>3261</v>
      </c>
      <c r="D88" s="30" t="s">
        <v>2490</v>
      </c>
      <c r="E88" s="31" t="s">
        <v>3262</v>
      </c>
      <c r="F88" s="32" t="s">
        <v>4526</v>
      </c>
      <c r="G88" s="32" t="s">
        <v>4526</v>
      </c>
      <c r="H88" s="32"/>
      <c r="I88" s="32"/>
      <c r="J88" s="32" t="s">
        <v>4526</v>
      </c>
      <c r="K88" s="32"/>
      <c r="L88" s="32"/>
      <c r="M88" s="32"/>
      <c r="N88" s="32" t="s">
        <v>4526</v>
      </c>
      <c r="O88" s="32"/>
      <c r="P88" s="32"/>
      <c r="Q88" s="32"/>
      <c r="R88" s="32"/>
      <c r="S88" s="30" t="s">
        <v>3263</v>
      </c>
      <c r="T88" s="30" t="s">
        <v>3264</v>
      </c>
      <c r="U88" s="54" t="s">
        <v>4954</v>
      </c>
    </row>
    <row r="89" spans="1:21" ht="101.25">
      <c r="A89" s="30" t="s">
        <v>1120</v>
      </c>
      <c r="B89" s="30">
        <v>6</v>
      </c>
      <c r="C89" s="30" t="s">
        <v>1122</v>
      </c>
      <c r="D89" s="30" t="s">
        <v>1121</v>
      </c>
      <c r="E89" s="31" t="s">
        <v>1123</v>
      </c>
      <c r="F89" s="32"/>
      <c r="G89" s="32"/>
      <c r="H89" s="32" t="s">
        <v>4526</v>
      </c>
      <c r="I89" s="32" t="s">
        <v>4526</v>
      </c>
      <c r="J89" s="32"/>
      <c r="K89" s="32"/>
      <c r="L89" s="32"/>
      <c r="M89" s="32"/>
      <c r="N89" s="32" t="s">
        <v>4526</v>
      </c>
      <c r="O89" s="32"/>
      <c r="P89" s="32" t="s">
        <v>4526</v>
      </c>
      <c r="Q89" s="32"/>
      <c r="R89" s="32" t="s">
        <v>4526</v>
      </c>
      <c r="S89" s="30" t="s">
        <v>3306</v>
      </c>
      <c r="T89" s="30" t="s">
        <v>3307</v>
      </c>
      <c r="U89" s="54" t="e">
        <f>VLOOKUP(#REF!,[4]results!$A$9:$B$921, 2, FALSE)</f>
        <v>#REF!</v>
      </c>
    </row>
    <row r="90" spans="1:21" s="37" customFormat="1" ht="146.25">
      <c r="A90" s="30" t="s">
        <v>3303</v>
      </c>
      <c r="B90" s="30">
        <v>6</v>
      </c>
      <c r="C90" s="30" t="s">
        <v>2650</v>
      </c>
      <c r="D90" s="30" t="s">
        <v>2649</v>
      </c>
      <c r="E90" s="31" t="s">
        <v>2651</v>
      </c>
      <c r="F90" s="32"/>
      <c r="G90" s="32"/>
      <c r="H90" s="32" t="s">
        <v>4526</v>
      </c>
      <c r="I90" s="32"/>
      <c r="J90" s="32" t="s">
        <v>4526</v>
      </c>
      <c r="K90" s="32"/>
      <c r="L90" s="32"/>
      <c r="M90" s="32"/>
      <c r="N90" s="32"/>
      <c r="O90" s="32" t="s">
        <v>4526</v>
      </c>
      <c r="P90" s="32"/>
      <c r="Q90" s="32"/>
      <c r="R90" s="32" t="s">
        <v>4526</v>
      </c>
      <c r="S90" s="30" t="s">
        <v>3304</v>
      </c>
      <c r="T90" s="30" t="s">
        <v>3305</v>
      </c>
      <c r="U90" s="54" t="e">
        <f>VLOOKUP(#REF!,[4]results!$A$9:$B$921, 2, FALSE)</f>
        <v>#REF!</v>
      </c>
    </row>
    <row r="91" spans="1:21" ht="156.75">
      <c r="A91" s="30" t="s">
        <v>3063</v>
      </c>
      <c r="B91" s="30">
        <v>6</v>
      </c>
      <c r="C91" s="30" t="s">
        <v>3064</v>
      </c>
      <c r="D91" s="30" t="s">
        <v>3065</v>
      </c>
      <c r="E91" s="31" t="s">
        <v>3066</v>
      </c>
      <c r="F91" s="32"/>
      <c r="G91" s="32"/>
      <c r="H91" s="32" t="s">
        <v>4526</v>
      </c>
      <c r="I91" s="32"/>
      <c r="J91" s="32"/>
      <c r="K91" s="32" t="s">
        <v>4526</v>
      </c>
      <c r="L91" s="32" t="s">
        <v>4526</v>
      </c>
      <c r="M91" s="32"/>
      <c r="N91" s="32"/>
      <c r="O91" s="32"/>
      <c r="P91" s="32"/>
      <c r="Q91" s="32"/>
      <c r="R91" s="32" t="s">
        <v>4526</v>
      </c>
      <c r="S91" s="30" t="s">
        <v>3067</v>
      </c>
      <c r="T91" s="30" t="s">
        <v>3068</v>
      </c>
      <c r="U91" s="54" t="e">
        <f>VLOOKUP(#REF!,[4]results!$A$9:$B$921, 2, FALSE)</f>
        <v>#REF!</v>
      </c>
    </row>
    <row r="92" spans="1:21" ht="101.25">
      <c r="A92" s="30" t="s">
        <v>3071</v>
      </c>
      <c r="B92" s="30">
        <v>6</v>
      </c>
      <c r="C92" s="30" t="s">
        <v>2218</v>
      </c>
      <c r="D92" s="30" t="s">
        <v>87</v>
      </c>
      <c r="E92" s="31" t="s">
        <v>3072</v>
      </c>
      <c r="F92" s="32" t="s">
        <v>4526</v>
      </c>
      <c r="G92" s="32"/>
      <c r="H92" s="32"/>
      <c r="I92" s="32"/>
      <c r="J92" s="32" t="s">
        <v>4526</v>
      </c>
      <c r="K92" s="32"/>
      <c r="L92" s="32" t="s">
        <v>4526</v>
      </c>
      <c r="M92" s="32"/>
      <c r="N92" s="32" t="s">
        <v>4526</v>
      </c>
      <c r="O92" s="32"/>
      <c r="P92" s="32"/>
      <c r="Q92" s="32"/>
      <c r="R92" s="32" t="s">
        <v>4526</v>
      </c>
      <c r="S92" s="30" t="s">
        <v>3073</v>
      </c>
      <c r="T92" s="30" t="s">
        <v>3074</v>
      </c>
      <c r="U92" s="54" t="e">
        <f>VLOOKUP(#REF!,[4]results!$A$9:$B$921, 2, FALSE)</f>
        <v>#REF!</v>
      </c>
    </row>
    <row r="93" spans="1:21" ht="146.25">
      <c r="A93" s="30" t="s">
        <v>1762</v>
      </c>
      <c r="B93" s="30">
        <v>6</v>
      </c>
      <c r="C93" s="30" t="s">
        <v>1359</v>
      </c>
      <c r="D93" s="30" t="s">
        <v>1763</v>
      </c>
      <c r="E93" s="31" t="s">
        <v>1764</v>
      </c>
      <c r="F93" s="32"/>
      <c r="G93" s="32" t="s">
        <v>4526</v>
      </c>
      <c r="H93" s="32"/>
      <c r="I93" s="32"/>
      <c r="J93" s="32" t="s">
        <v>4526</v>
      </c>
      <c r="K93" s="32"/>
      <c r="L93" s="32"/>
      <c r="M93" s="32"/>
      <c r="N93" s="32" t="s">
        <v>4526</v>
      </c>
      <c r="O93" s="32"/>
      <c r="P93" s="32" t="s">
        <v>4526</v>
      </c>
      <c r="Q93" s="32"/>
      <c r="R93" s="32" t="s">
        <v>4526</v>
      </c>
      <c r="S93" s="30" t="s">
        <v>3282</v>
      </c>
      <c r="T93" s="30" t="s">
        <v>3283</v>
      </c>
      <c r="U93" s="54" t="e">
        <f>VLOOKUP(#REF!,[4]results!$A$9:$B$921, 2, FALSE)</f>
        <v>#REF!</v>
      </c>
    </row>
    <row r="94" spans="1:21" ht="146.25">
      <c r="A94" s="30" t="s">
        <v>818</v>
      </c>
      <c r="B94" s="30">
        <v>6</v>
      </c>
      <c r="C94" s="30" t="s">
        <v>820</v>
      </c>
      <c r="D94" s="30" t="s">
        <v>819</v>
      </c>
      <c r="E94" s="31" t="s">
        <v>1039</v>
      </c>
      <c r="F94" s="32"/>
      <c r="G94" s="32" t="s">
        <v>4526</v>
      </c>
      <c r="H94" s="32"/>
      <c r="I94" s="32"/>
      <c r="J94" s="32" t="s">
        <v>4526</v>
      </c>
      <c r="K94" s="32"/>
      <c r="L94" s="32"/>
      <c r="M94" s="32"/>
      <c r="N94" s="32" t="s">
        <v>4526</v>
      </c>
      <c r="O94" s="32"/>
      <c r="P94" s="32"/>
      <c r="Q94" s="32"/>
      <c r="R94" s="32" t="s">
        <v>4526</v>
      </c>
      <c r="S94" s="30" t="s">
        <v>3081</v>
      </c>
      <c r="T94" s="30" t="s">
        <v>3082</v>
      </c>
      <c r="U94" s="54" t="e">
        <f>VLOOKUP(#REF!,[4]results!$A$9:$B$921, 2, FALSE)</f>
        <v>#REF!</v>
      </c>
    </row>
    <row r="95" spans="1:21" ht="146.25">
      <c r="A95" s="30" t="s">
        <v>266</v>
      </c>
      <c r="B95" s="30">
        <v>6</v>
      </c>
      <c r="C95" s="30" t="s">
        <v>268</v>
      </c>
      <c r="D95" s="30" t="s">
        <v>267</v>
      </c>
      <c r="E95" s="31" t="s">
        <v>269</v>
      </c>
      <c r="F95" s="32"/>
      <c r="G95" s="32"/>
      <c r="H95" s="32" t="s">
        <v>4526</v>
      </c>
      <c r="I95" s="32"/>
      <c r="J95" s="32" t="s">
        <v>4526</v>
      </c>
      <c r="K95" s="32"/>
      <c r="L95" s="32" t="s">
        <v>4526</v>
      </c>
      <c r="M95" s="32"/>
      <c r="N95" s="32" t="s">
        <v>4526</v>
      </c>
      <c r="O95" s="32"/>
      <c r="P95" s="32"/>
      <c r="Q95" s="32"/>
      <c r="R95" s="32"/>
      <c r="S95" s="30" t="s">
        <v>3079</v>
      </c>
      <c r="T95" s="30" t="s">
        <v>3080</v>
      </c>
      <c r="U95" s="54" t="e">
        <f>VLOOKUP(#REF!,[4]results!$A$9:$B$921, 2, FALSE)</f>
        <v>#REF!</v>
      </c>
    </row>
    <row r="96" spans="1:21" s="43" customFormat="1" ht="99.75">
      <c r="A96" s="40" t="s">
        <v>175</v>
      </c>
      <c r="B96" s="40">
        <v>6</v>
      </c>
      <c r="C96" s="40" t="s">
        <v>4550</v>
      </c>
      <c r="D96" s="40" t="s">
        <v>176</v>
      </c>
      <c r="E96" s="41" t="s">
        <v>4535</v>
      </c>
      <c r="F96" s="42" t="s">
        <v>4526</v>
      </c>
      <c r="G96" s="42" t="s">
        <v>4526</v>
      </c>
      <c r="H96" s="42"/>
      <c r="I96" s="42" t="s">
        <v>4526</v>
      </c>
      <c r="J96" s="42"/>
      <c r="K96" s="42"/>
      <c r="L96" s="42"/>
      <c r="M96" s="42"/>
      <c r="N96" s="42"/>
      <c r="O96" s="42"/>
      <c r="P96" s="42"/>
      <c r="Q96" s="42"/>
      <c r="R96" s="42"/>
      <c r="S96" s="40" t="s">
        <v>3310</v>
      </c>
      <c r="T96" s="40" t="s">
        <v>3311</v>
      </c>
      <c r="U96" s="54" t="s">
        <v>4541</v>
      </c>
    </row>
    <row r="97" spans="1:21" ht="135">
      <c r="A97" s="30" t="s">
        <v>3299</v>
      </c>
      <c r="B97" s="30">
        <v>6</v>
      </c>
      <c r="C97" s="30" t="s">
        <v>3005</v>
      </c>
      <c r="D97" s="30" t="s">
        <v>3004</v>
      </c>
      <c r="E97" s="31" t="s">
        <v>3300</v>
      </c>
      <c r="F97" s="32"/>
      <c r="G97" s="32" t="s">
        <v>4526</v>
      </c>
      <c r="H97" s="32"/>
      <c r="I97" s="32"/>
      <c r="J97" s="32" t="s">
        <v>4526</v>
      </c>
      <c r="K97" s="32"/>
      <c r="L97" s="32"/>
      <c r="M97" s="32"/>
      <c r="N97" s="32"/>
      <c r="O97" s="32"/>
      <c r="P97" s="32"/>
      <c r="Q97" s="32"/>
      <c r="R97" s="32"/>
      <c r="S97" s="30" t="s">
        <v>3301</v>
      </c>
      <c r="T97" s="30" t="s">
        <v>3302</v>
      </c>
      <c r="U97" s="54" t="s">
        <v>4956</v>
      </c>
    </row>
    <row r="98" spans="1:21" ht="171">
      <c r="A98" s="30" t="s">
        <v>255</v>
      </c>
      <c r="B98" s="30">
        <v>6</v>
      </c>
      <c r="C98" s="30" t="s">
        <v>257</v>
      </c>
      <c r="D98" s="30" t="s">
        <v>256</v>
      </c>
      <c r="E98" s="31" t="s">
        <v>3060</v>
      </c>
      <c r="F98" s="32"/>
      <c r="G98" s="32" t="s">
        <v>4526</v>
      </c>
      <c r="H98" s="32" t="s">
        <v>4526</v>
      </c>
      <c r="I98" s="32" t="s">
        <v>4526</v>
      </c>
      <c r="J98" s="32"/>
      <c r="K98" s="32"/>
      <c r="L98" s="32"/>
      <c r="M98" s="32"/>
      <c r="N98" s="32" t="s">
        <v>4526</v>
      </c>
      <c r="O98" s="32"/>
      <c r="P98" s="32" t="s">
        <v>4526</v>
      </c>
      <c r="Q98" s="32"/>
      <c r="R98" s="32"/>
      <c r="S98" s="30" t="s">
        <v>3308</v>
      </c>
      <c r="T98" s="30" t="s">
        <v>3309</v>
      </c>
      <c r="U98" s="54" t="e">
        <f>VLOOKUP(#REF!,[4]results!$A$9:$B$921, 2, FALSE)</f>
        <v>#REF!</v>
      </c>
    </row>
    <row r="99" spans="1:21" ht="112.5">
      <c r="A99" s="30" t="s">
        <v>2676</v>
      </c>
      <c r="B99" s="30">
        <v>6</v>
      </c>
      <c r="C99" s="30" t="s">
        <v>2678</v>
      </c>
      <c r="D99" s="30" t="s">
        <v>2677</v>
      </c>
      <c r="E99" s="31" t="s">
        <v>2679</v>
      </c>
      <c r="F99" s="32"/>
      <c r="G99" s="32" t="s">
        <v>4526</v>
      </c>
      <c r="H99" s="32"/>
      <c r="I99" s="32"/>
      <c r="J99" s="32" t="s">
        <v>4526</v>
      </c>
      <c r="K99" s="32"/>
      <c r="L99" s="32"/>
      <c r="M99" s="32"/>
      <c r="N99" s="32"/>
      <c r="O99" s="32"/>
      <c r="P99" s="32"/>
      <c r="Q99" s="32"/>
      <c r="R99" s="32"/>
      <c r="S99" s="30" t="s">
        <v>3297</v>
      </c>
      <c r="T99" s="30" t="s">
        <v>3298</v>
      </c>
      <c r="U99" s="54" t="e">
        <f>VLOOKUP(#REF!,[4]results!$A$9:$B$921, 2, FALSE)</f>
        <v>#REF!</v>
      </c>
    </row>
    <row r="100" spans="1:21" ht="101.25">
      <c r="A100" s="30" t="s">
        <v>2968</v>
      </c>
      <c r="B100" s="30">
        <v>6</v>
      </c>
      <c r="C100" s="30" t="s">
        <v>2970</v>
      </c>
      <c r="D100" s="30" t="s">
        <v>2969</v>
      </c>
      <c r="E100" s="31" t="s">
        <v>2971</v>
      </c>
      <c r="F100" s="32"/>
      <c r="G100" s="32" t="s">
        <v>4526</v>
      </c>
      <c r="H100" s="32"/>
      <c r="I100" s="32"/>
      <c r="J100" s="32" t="s">
        <v>4526</v>
      </c>
      <c r="K100" s="32"/>
      <c r="L100" s="32"/>
      <c r="M100" s="32"/>
      <c r="N100" s="32"/>
      <c r="O100" s="32"/>
      <c r="P100" s="32"/>
      <c r="Q100" s="32"/>
      <c r="R100" s="32"/>
      <c r="S100" s="30" t="s">
        <v>3295</v>
      </c>
      <c r="T100" s="30" t="s">
        <v>3296</v>
      </c>
      <c r="U100" s="54" t="e">
        <f>VLOOKUP(#REF!,[4]results!$A$9:$B$921, 2, FALSE)</f>
        <v>#REF!</v>
      </c>
    </row>
    <row r="101" spans="1:21" ht="123.75">
      <c r="A101" s="30" t="s">
        <v>223</v>
      </c>
      <c r="B101" s="30">
        <v>6</v>
      </c>
      <c r="C101" s="30" t="s">
        <v>224</v>
      </c>
      <c r="D101" s="30" t="s">
        <v>214</v>
      </c>
      <c r="E101" s="31" t="s">
        <v>225</v>
      </c>
      <c r="F101" s="32"/>
      <c r="G101" s="32"/>
      <c r="H101" s="32" t="s">
        <v>4526</v>
      </c>
      <c r="I101" s="32"/>
      <c r="J101" s="32" t="s">
        <v>4526</v>
      </c>
      <c r="K101" s="32"/>
      <c r="L101" s="32" t="s">
        <v>4526</v>
      </c>
      <c r="M101" s="32"/>
      <c r="N101" s="32"/>
      <c r="O101" s="32" t="s">
        <v>4526</v>
      </c>
      <c r="P101" s="32"/>
      <c r="Q101" s="32"/>
      <c r="R101" s="32"/>
      <c r="S101" s="30" t="s">
        <v>3077</v>
      </c>
      <c r="T101" s="30" t="s">
        <v>3078</v>
      </c>
      <c r="U101" s="54" t="e">
        <f>VLOOKUP(#REF!,[4]results!$A$9:$B$921, 2, FALSE)</f>
        <v>#REF!</v>
      </c>
    </row>
    <row r="102" spans="1:21" ht="114">
      <c r="A102" s="30" t="s">
        <v>1725</v>
      </c>
      <c r="B102" s="30">
        <v>6</v>
      </c>
      <c r="C102" s="30" t="s">
        <v>1727</v>
      </c>
      <c r="D102" s="30" t="s">
        <v>1726</v>
      </c>
      <c r="E102" s="31" t="s">
        <v>1728</v>
      </c>
      <c r="F102" s="32"/>
      <c r="G102" s="32" t="s">
        <v>4526</v>
      </c>
      <c r="H102" s="32"/>
      <c r="I102" s="32"/>
      <c r="J102" s="32" t="s">
        <v>4526</v>
      </c>
      <c r="K102" s="32"/>
      <c r="L102" s="32" t="s">
        <v>4526</v>
      </c>
      <c r="M102" s="32"/>
      <c r="N102" s="32" t="s">
        <v>4526</v>
      </c>
      <c r="O102" s="32"/>
      <c r="P102" s="32"/>
      <c r="Q102" s="32" t="s">
        <v>4526</v>
      </c>
      <c r="R102" s="32"/>
      <c r="S102" s="30" t="s">
        <v>3075</v>
      </c>
      <c r="T102" s="30" t="s">
        <v>3076</v>
      </c>
      <c r="U102" s="54" t="s">
        <v>4957</v>
      </c>
    </row>
    <row r="103" spans="1:21" ht="146.25">
      <c r="A103" s="30" t="s">
        <v>751</v>
      </c>
      <c r="B103" s="30">
        <v>6</v>
      </c>
      <c r="C103" s="30" t="s">
        <v>753</v>
      </c>
      <c r="D103" s="30" t="s">
        <v>752</v>
      </c>
      <c r="E103" s="31" t="s">
        <v>754</v>
      </c>
      <c r="F103" s="32"/>
      <c r="G103" s="32" t="s">
        <v>4526</v>
      </c>
      <c r="H103" s="32"/>
      <c r="I103" s="32"/>
      <c r="J103" s="32" t="s">
        <v>4526</v>
      </c>
      <c r="K103" s="32"/>
      <c r="L103" s="32"/>
      <c r="M103" s="32"/>
      <c r="N103" s="32" t="s">
        <v>4526</v>
      </c>
      <c r="O103" s="32"/>
      <c r="P103" s="32"/>
      <c r="Q103" s="32"/>
      <c r="R103" s="32"/>
      <c r="S103" s="30" t="s">
        <v>3083</v>
      </c>
      <c r="T103" s="30" t="s">
        <v>3084</v>
      </c>
      <c r="U103" s="54" t="e">
        <f>VLOOKUP(#REF!,[4]results!$A$9:$B$921, 2, FALSE)</f>
        <v>#REF!</v>
      </c>
    </row>
    <row r="104" spans="1:21" ht="146.25">
      <c r="A104" s="30" t="s">
        <v>3087</v>
      </c>
      <c r="B104" s="30">
        <v>6</v>
      </c>
      <c r="C104" s="30" t="s">
        <v>3088</v>
      </c>
      <c r="D104" s="30" t="s">
        <v>3089</v>
      </c>
      <c r="E104" s="31" t="s">
        <v>3292</v>
      </c>
      <c r="F104" s="32"/>
      <c r="G104" s="32" t="s">
        <v>4526</v>
      </c>
      <c r="H104" s="32"/>
      <c r="I104" s="32"/>
      <c r="J104" s="32" t="s">
        <v>4526</v>
      </c>
      <c r="K104" s="32"/>
      <c r="L104" s="32"/>
      <c r="M104" s="32"/>
      <c r="N104" s="32"/>
      <c r="O104" s="32"/>
      <c r="P104" s="32"/>
      <c r="Q104" s="32"/>
      <c r="R104" s="32"/>
      <c r="S104" s="30" t="s">
        <v>3293</v>
      </c>
      <c r="T104" s="30" t="s">
        <v>3294</v>
      </c>
      <c r="U104" s="54" t="s">
        <v>4958</v>
      </c>
    </row>
    <row r="105" spans="1:21" ht="146.25">
      <c r="A105" s="30" t="s">
        <v>311</v>
      </c>
      <c r="B105" s="30">
        <v>6</v>
      </c>
      <c r="C105" s="30" t="s">
        <v>312</v>
      </c>
      <c r="D105" s="30" t="s">
        <v>356</v>
      </c>
      <c r="E105" s="31" t="s">
        <v>3048</v>
      </c>
      <c r="F105" s="32"/>
      <c r="G105" s="32"/>
      <c r="H105" s="32" t="s">
        <v>4526</v>
      </c>
      <c r="I105" s="32"/>
      <c r="J105" s="32" t="s">
        <v>4526</v>
      </c>
      <c r="K105" s="32"/>
      <c r="L105" s="32"/>
      <c r="M105" s="32"/>
      <c r="N105" s="32" t="s">
        <v>4526</v>
      </c>
      <c r="O105" s="32"/>
      <c r="P105" s="32"/>
      <c r="Q105" s="32" t="s">
        <v>4526</v>
      </c>
      <c r="R105" s="32"/>
      <c r="S105" s="30" t="s">
        <v>3085</v>
      </c>
      <c r="T105" s="30" t="s">
        <v>3086</v>
      </c>
      <c r="U105" s="54" t="s">
        <v>4959</v>
      </c>
    </row>
    <row r="106" spans="1:21" ht="99.75">
      <c r="A106" s="30" t="s">
        <v>2192</v>
      </c>
      <c r="B106" s="30">
        <v>6</v>
      </c>
      <c r="C106" s="30" t="s">
        <v>2193</v>
      </c>
      <c r="D106" s="30" t="s">
        <v>582</v>
      </c>
      <c r="E106" s="31" t="s">
        <v>2194</v>
      </c>
      <c r="F106" s="32"/>
      <c r="G106" s="32"/>
      <c r="H106" s="32" t="s">
        <v>4526</v>
      </c>
      <c r="I106" s="32"/>
      <c r="J106" s="32" t="s">
        <v>4526</v>
      </c>
      <c r="K106" s="32" t="s">
        <v>4526</v>
      </c>
      <c r="L106" s="32" t="s">
        <v>4526</v>
      </c>
      <c r="M106" s="32"/>
      <c r="N106" s="32"/>
      <c r="O106" s="32" t="s">
        <v>4526</v>
      </c>
      <c r="P106" s="32"/>
      <c r="Q106" s="32"/>
      <c r="R106" s="32"/>
      <c r="S106" s="30" t="s">
        <v>3290</v>
      </c>
      <c r="T106" s="30" t="s">
        <v>3291</v>
      </c>
      <c r="U106" s="54" t="e">
        <f>VLOOKUP(#REF!,[4]results!$A$9:$B$921, 2, FALSE)</f>
        <v>#REF!</v>
      </c>
    </row>
    <row r="107" spans="1:21" ht="101.25">
      <c r="A107" s="30" t="s">
        <v>2600</v>
      </c>
      <c r="B107" s="30">
        <v>6</v>
      </c>
      <c r="C107" s="30" t="s">
        <v>2538</v>
      </c>
      <c r="D107" s="30" t="s">
        <v>2601</v>
      </c>
      <c r="E107" s="31" t="s">
        <v>2602</v>
      </c>
      <c r="F107" s="32"/>
      <c r="G107" s="32"/>
      <c r="H107" s="32" t="s">
        <v>4526</v>
      </c>
      <c r="I107" s="32"/>
      <c r="J107" s="32"/>
      <c r="K107" s="32" t="s">
        <v>4526</v>
      </c>
      <c r="L107" s="32" t="s">
        <v>4526</v>
      </c>
      <c r="M107" s="32"/>
      <c r="N107" s="32" t="s">
        <v>4526</v>
      </c>
      <c r="O107" s="32"/>
      <c r="P107" s="32"/>
      <c r="Q107" s="32"/>
      <c r="R107" s="32"/>
      <c r="S107" s="30" t="s">
        <v>3069</v>
      </c>
      <c r="T107" s="30" t="s">
        <v>3070</v>
      </c>
      <c r="U107" s="54" t="e">
        <f>VLOOKUP(#REF!,[4]results!$A$9:$B$921, 2, FALSE)</f>
        <v>#REF!</v>
      </c>
    </row>
    <row r="108" spans="1:21" ht="56.25">
      <c r="A108" s="30" t="s">
        <v>2116</v>
      </c>
      <c r="B108" s="30">
        <v>6</v>
      </c>
      <c r="C108" s="30" t="s">
        <v>2118</v>
      </c>
      <c r="D108" s="30" t="s">
        <v>2117</v>
      </c>
      <c r="E108" s="31" t="s">
        <v>2119</v>
      </c>
      <c r="F108" s="32" t="s">
        <v>4526</v>
      </c>
      <c r="G108" s="32"/>
      <c r="H108" s="32"/>
      <c r="I108" s="32"/>
      <c r="J108" s="32" t="s">
        <v>4526</v>
      </c>
      <c r="K108" s="32"/>
      <c r="L108" s="32"/>
      <c r="M108" s="32"/>
      <c r="N108" s="32" t="s">
        <v>4526</v>
      </c>
      <c r="O108" s="32"/>
      <c r="P108" s="32"/>
      <c r="Q108" s="32"/>
      <c r="R108" s="32"/>
      <c r="S108" s="30" t="s">
        <v>3288</v>
      </c>
      <c r="T108" s="30" t="s">
        <v>3289</v>
      </c>
      <c r="U108" s="54" t="e">
        <f>VLOOKUP(#REF!,[4]results!$A$9:$B$921, 2, FALSE)</f>
        <v>#REF!</v>
      </c>
    </row>
    <row r="109" spans="1:21" ht="114">
      <c r="A109" s="30" t="s">
        <v>3091</v>
      </c>
      <c r="B109" s="30">
        <v>6</v>
      </c>
      <c r="C109" s="30" t="s">
        <v>2113</v>
      </c>
      <c r="D109" s="30" t="s">
        <v>2115</v>
      </c>
      <c r="E109" s="31" t="s">
        <v>2114</v>
      </c>
      <c r="F109" s="32"/>
      <c r="G109" s="32" t="s">
        <v>4526</v>
      </c>
      <c r="H109" s="32"/>
      <c r="I109" s="32"/>
      <c r="J109" s="32" t="s">
        <v>4526</v>
      </c>
      <c r="K109" s="32"/>
      <c r="L109" s="32"/>
      <c r="M109" s="32"/>
      <c r="N109" s="32"/>
      <c r="O109" s="32"/>
      <c r="P109" s="32"/>
      <c r="Q109" s="32"/>
      <c r="R109" s="32"/>
      <c r="S109" s="30" t="s">
        <v>3286</v>
      </c>
      <c r="T109" s="30" t="s">
        <v>3287</v>
      </c>
      <c r="U109" s="54" t="s">
        <v>4960</v>
      </c>
    </row>
    <row r="110" spans="1:21" ht="101.25">
      <c r="A110" s="30" t="s">
        <v>2603</v>
      </c>
      <c r="B110" s="30">
        <v>6</v>
      </c>
      <c r="C110" s="30" t="s">
        <v>2605</v>
      </c>
      <c r="D110" s="30" t="s">
        <v>2604</v>
      </c>
      <c r="E110" s="31" t="s">
        <v>2606</v>
      </c>
      <c r="F110" s="32"/>
      <c r="G110" s="32" t="s">
        <v>4526</v>
      </c>
      <c r="H110" s="32"/>
      <c r="I110" s="32"/>
      <c r="J110" s="32" t="s">
        <v>4526</v>
      </c>
      <c r="K110" s="32"/>
      <c r="L110" s="32"/>
      <c r="M110" s="32"/>
      <c r="N110" s="32"/>
      <c r="O110" s="32"/>
      <c r="P110" s="32"/>
      <c r="Q110" s="32"/>
      <c r="R110" s="32"/>
      <c r="S110" s="30" t="s">
        <v>3061</v>
      </c>
      <c r="T110" s="30" t="s">
        <v>3062</v>
      </c>
      <c r="U110" s="54" t="e">
        <f>VLOOKUP(#REF!,[4]results!$A$9:$B$921, 2, FALSE)</f>
        <v>#REF!</v>
      </c>
    </row>
    <row r="111" spans="1:21" ht="101.25">
      <c r="A111" s="30" t="s">
        <v>2045</v>
      </c>
      <c r="B111" s="30">
        <v>6</v>
      </c>
      <c r="C111" s="30" t="s">
        <v>2047</v>
      </c>
      <c r="D111" s="30" t="s">
        <v>2046</v>
      </c>
      <c r="E111" s="31" t="s">
        <v>2048</v>
      </c>
      <c r="F111" s="32" t="s">
        <v>4526</v>
      </c>
      <c r="G111" s="32"/>
      <c r="H111" s="32" t="s">
        <v>4526</v>
      </c>
      <c r="I111" s="32"/>
      <c r="J111" s="32" t="s">
        <v>4526</v>
      </c>
      <c r="K111" s="32"/>
      <c r="L111" s="32"/>
      <c r="M111" s="32"/>
      <c r="N111" s="32"/>
      <c r="O111" s="32" t="s">
        <v>4526</v>
      </c>
      <c r="P111" s="32"/>
      <c r="Q111" s="32"/>
      <c r="R111" s="32"/>
      <c r="S111" s="30" t="s">
        <v>3284</v>
      </c>
      <c r="T111" s="30" t="s">
        <v>3285</v>
      </c>
      <c r="U111" s="54" t="e">
        <f>VLOOKUP(#REF!,[4]results!$A$9:$B$921, 2, FALSE)</f>
        <v>#REF!</v>
      </c>
    </row>
    <row r="112" spans="1:21" ht="56.25">
      <c r="A112" s="30" t="s">
        <v>652</v>
      </c>
      <c r="B112" s="30">
        <v>5</v>
      </c>
      <c r="C112" s="30" t="s">
        <v>654</v>
      </c>
      <c r="D112" s="30" t="s">
        <v>653</v>
      </c>
      <c r="E112" s="31" t="s">
        <v>655</v>
      </c>
      <c r="F112" s="32"/>
      <c r="G112" s="32"/>
      <c r="H112" s="32" t="s">
        <v>4526</v>
      </c>
      <c r="I112" s="32"/>
      <c r="J112" s="32"/>
      <c r="K112" s="32" t="s">
        <v>4526</v>
      </c>
      <c r="L112" s="32" t="s">
        <v>4526</v>
      </c>
      <c r="M112" s="32"/>
      <c r="N112" s="32"/>
      <c r="O112" s="32"/>
      <c r="P112" s="32"/>
      <c r="Q112" s="32"/>
      <c r="R112" s="32" t="s">
        <v>4526</v>
      </c>
      <c r="S112" s="30" t="s">
        <v>3316</v>
      </c>
      <c r="T112" s="30" t="s">
        <v>3317</v>
      </c>
      <c r="U112" s="54" t="e">
        <f>VLOOKUP(#REF!,[4]results!$A$9:$B$921, 2, FALSE)</f>
        <v>#REF!</v>
      </c>
    </row>
    <row r="113" spans="1:21" ht="78.75">
      <c r="A113" s="30" t="s">
        <v>3322</v>
      </c>
      <c r="B113" s="30">
        <v>5</v>
      </c>
      <c r="C113" s="30" t="s">
        <v>83</v>
      </c>
      <c r="D113" s="30" t="s">
        <v>3323</v>
      </c>
      <c r="E113" s="31" t="s">
        <v>84</v>
      </c>
      <c r="F113" s="32"/>
      <c r="G113" s="32"/>
      <c r="H113" s="32" t="s">
        <v>4526</v>
      </c>
      <c r="I113" s="32"/>
      <c r="J113" s="32" t="s">
        <v>4526</v>
      </c>
      <c r="K113" s="32"/>
      <c r="L113" s="32" t="s">
        <v>4526</v>
      </c>
      <c r="M113" s="32"/>
      <c r="N113" s="32"/>
      <c r="O113" s="32"/>
      <c r="P113" s="32"/>
      <c r="Q113" s="32"/>
      <c r="R113" s="32" t="s">
        <v>4526</v>
      </c>
      <c r="S113" s="30" t="s">
        <v>3324</v>
      </c>
      <c r="T113" s="30" t="s">
        <v>3325</v>
      </c>
      <c r="U113" s="54" t="e">
        <f>VLOOKUP(#REF!,[4]results!$A$9:$B$921, 2, FALSE)</f>
        <v>#REF!</v>
      </c>
    </row>
    <row r="114" spans="1:21" ht="135">
      <c r="A114" s="30" t="s">
        <v>1116</v>
      </c>
      <c r="B114" s="30">
        <v>5</v>
      </c>
      <c r="C114" s="30" t="s">
        <v>1118</v>
      </c>
      <c r="D114" s="30" t="s">
        <v>1117</v>
      </c>
      <c r="E114" s="31" t="s">
        <v>1119</v>
      </c>
      <c r="F114" s="32"/>
      <c r="G114" s="32" t="s">
        <v>4526</v>
      </c>
      <c r="H114" s="32"/>
      <c r="I114" s="32"/>
      <c r="J114" s="32" t="s">
        <v>4526</v>
      </c>
      <c r="K114" s="32"/>
      <c r="L114" s="32"/>
      <c r="M114" s="32"/>
      <c r="N114" s="32"/>
      <c r="O114" s="32"/>
      <c r="P114" s="32"/>
      <c r="Q114" s="32"/>
      <c r="R114" s="32" t="s">
        <v>4526</v>
      </c>
      <c r="S114" s="30" t="s">
        <v>3330</v>
      </c>
      <c r="T114" s="30" t="s">
        <v>3331</v>
      </c>
      <c r="U114" s="54" t="e">
        <f>VLOOKUP(#REF!,[4]results!$A$9:$B$921, 2, FALSE)</f>
        <v>#REF!</v>
      </c>
    </row>
    <row r="115" spans="1:21" ht="146.25">
      <c r="A115" s="30" t="s">
        <v>2734</v>
      </c>
      <c r="B115" s="30">
        <v>5</v>
      </c>
      <c r="C115" s="30" t="s">
        <v>2572</v>
      </c>
      <c r="D115" s="30" t="s">
        <v>2735</v>
      </c>
      <c r="E115" s="31" t="s">
        <v>2736</v>
      </c>
      <c r="F115" s="32"/>
      <c r="G115" s="32"/>
      <c r="H115" s="32" t="s">
        <v>4526</v>
      </c>
      <c r="I115" s="32"/>
      <c r="J115" s="32" t="s">
        <v>4526</v>
      </c>
      <c r="K115" s="32"/>
      <c r="L115" s="32"/>
      <c r="M115" s="32"/>
      <c r="N115" s="32"/>
      <c r="O115" s="32" t="s">
        <v>4526</v>
      </c>
      <c r="P115" s="32"/>
      <c r="Q115" s="32"/>
      <c r="R115" s="32" t="s">
        <v>4526</v>
      </c>
      <c r="S115" s="30" t="s">
        <v>3314</v>
      </c>
      <c r="T115" s="30" t="s">
        <v>3315</v>
      </c>
      <c r="U115" s="54" t="e">
        <f>VLOOKUP(#REF!,[4]results!$A$9:$B$921, 2, FALSE)</f>
        <v>#REF!</v>
      </c>
    </row>
    <row r="116" spans="1:21" ht="114">
      <c r="A116" s="30" t="s">
        <v>3015</v>
      </c>
      <c r="B116" s="30">
        <v>5</v>
      </c>
      <c r="C116" s="30" t="s">
        <v>3016</v>
      </c>
      <c r="D116" s="30" t="s">
        <v>50</v>
      </c>
      <c r="E116" s="31" t="s">
        <v>3017</v>
      </c>
      <c r="F116" s="32"/>
      <c r="G116" s="32" t="s">
        <v>4526</v>
      </c>
      <c r="H116" s="32"/>
      <c r="I116" s="32"/>
      <c r="J116" s="32" t="s">
        <v>4526</v>
      </c>
      <c r="K116" s="32"/>
      <c r="L116" s="32"/>
      <c r="M116" s="32"/>
      <c r="N116" s="32"/>
      <c r="O116" s="32"/>
      <c r="P116" s="32"/>
      <c r="Q116" s="32"/>
      <c r="R116" s="32"/>
      <c r="S116" s="30" t="s">
        <v>3336</v>
      </c>
      <c r="T116" s="30" t="s">
        <v>3337</v>
      </c>
      <c r="U116" s="54" t="e">
        <f>VLOOKUP(#REF!,[4]results!$A$9:$B$921, 2, FALSE)</f>
        <v>#REF!</v>
      </c>
    </row>
    <row r="117" spans="1:21" ht="71.25">
      <c r="A117" s="30" t="s">
        <v>2507</v>
      </c>
      <c r="B117" s="30">
        <v>5</v>
      </c>
      <c r="C117" s="30" t="s">
        <v>2061</v>
      </c>
      <c r="D117" s="30" t="s">
        <v>214</v>
      </c>
      <c r="E117" s="31" t="s">
        <v>2508</v>
      </c>
      <c r="F117" s="32" t="s">
        <v>4526</v>
      </c>
      <c r="G117" s="32"/>
      <c r="H117" s="32"/>
      <c r="I117" s="32"/>
      <c r="J117" s="32"/>
      <c r="K117" s="32" t="s">
        <v>4526</v>
      </c>
      <c r="L117" s="32"/>
      <c r="M117" s="32"/>
      <c r="N117" s="32"/>
      <c r="O117" s="32" t="s">
        <v>4526</v>
      </c>
      <c r="P117" s="32" t="s">
        <v>4526</v>
      </c>
      <c r="Q117" s="32"/>
      <c r="R117" s="32"/>
      <c r="S117" s="30" t="s">
        <v>3318</v>
      </c>
      <c r="T117" s="30" t="s">
        <v>3319</v>
      </c>
      <c r="U117" s="54" t="e">
        <f>VLOOKUP(#REF!,[4]results!$A$9:$B$921, 2, FALSE)</f>
        <v>#REF!</v>
      </c>
    </row>
    <row r="118" spans="1:21" ht="146.25">
      <c r="A118" s="30" t="s">
        <v>3019</v>
      </c>
      <c r="B118" s="30">
        <v>5</v>
      </c>
      <c r="C118" s="30" t="s">
        <v>3020</v>
      </c>
      <c r="D118" s="30" t="s">
        <v>3018</v>
      </c>
      <c r="E118" s="31" t="s">
        <v>3021</v>
      </c>
      <c r="F118" s="32"/>
      <c r="G118" s="32" t="s">
        <v>4526</v>
      </c>
      <c r="H118" s="32"/>
      <c r="I118" s="32"/>
      <c r="J118" s="32" t="s">
        <v>4526</v>
      </c>
      <c r="K118" s="32"/>
      <c r="L118" s="32"/>
      <c r="M118" s="32"/>
      <c r="N118" s="32"/>
      <c r="O118" s="32"/>
      <c r="P118" s="32"/>
      <c r="Q118" s="32"/>
      <c r="R118" s="32"/>
      <c r="S118" s="30" t="s">
        <v>3334</v>
      </c>
      <c r="T118" s="30" t="s">
        <v>3335</v>
      </c>
      <c r="U118" s="54" t="e">
        <f>VLOOKUP(#REF!,[4]results!$A$9:$B$921, 2, FALSE)</f>
        <v>#REF!</v>
      </c>
    </row>
    <row r="119" spans="1:21" ht="33.75">
      <c r="A119" s="30" t="s">
        <v>258</v>
      </c>
      <c r="B119" s="30">
        <v>5</v>
      </c>
      <c r="C119" s="30" t="s">
        <v>260</v>
      </c>
      <c r="D119" s="30" t="s">
        <v>259</v>
      </c>
      <c r="E119" s="31" t="s">
        <v>261</v>
      </c>
      <c r="F119" s="32"/>
      <c r="G119" s="32"/>
      <c r="H119" s="32" t="s">
        <v>4526</v>
      </c>
      <c r="I119" s="32"/>
      <c r="J119" s="32" t="s">
        <v>4526</v>
      </c>
      <c r="K119" s="32"/>
      <c r="L119" s="32" t="s">
        <v>4526</v>
      </c>
      <c r="M119" s="32"/>
      <c r="N119" s="32"/>
      <c r="O119" s="32" t="s">
        <v>4526</v>
      </c>
      <c r="P119" s="32"/>
      <c r="Q119" s="32"/>
      <c r="R119" s="32"/>
      <c r="S119" s="30" t="s">
        <v>3326</v>
      </c>
      <c r="T119" s="30" t="s">
        <v>3327</v>
      </c>
      <c r="U119" s="54" t="e">
        <f>VLOOKUP(#REF!,[4]results!$A$9:$B$921, 2, FALSE)</f>
        <v>#REF!</v>
      </c>
    </row>
    <row r="120" spans="1:21" ht="78.75">
      <c r="A120" s="30" t="s">
        <v>2437</v>
      </c>
      <c r="B120" s="30">
        <v>5</v>
      </c>
      <c r="C120" s="30" t="s">
        <v>2439</v>
      </c>
      <c r="D120" s="30" t="s">
        <v>2438</v>
      </c>
      <c r="E120" s="31" t="s">
        <v>2440</v>
      </c>
      <c r="F120" s="32"/>
      <c r="G120" s="32"/>
      <c r="H120" s="32" t="s">
        <v>4526</v>
      </c>
      <c r="I120" s="32"/>
      <c r="J120" s="32" t="s">
        <v>4526</v>
      </c>
      <c r="K120" s="32"/>
      <c r="L120" s="32"/>
      <c r="M120" s="32"/>
      <c r="N120" s="32"/>
      <c r="O120" s="32" t="s">
        <v>4526</v>
      </c>
      <c r="P120" s="32"/>
      <c r="Q120" s="32"/>
      <c r="R120" s="32"/>
      <c r="S120" s="30" t="s">
        <v>3312</v>
      </c>
      <c r="T120" s="30" t="s">
        <v>3313</v>
      </c>
      <c r="U120" s="54" t="e">
        <f>VLOOKUP(#REF!,[4]results!$A$9:$B$921, 2, FALSE)</f>
        <v>#REF!</v>
      </c>
    </row>
    <row r="121" spans="1:21" ht="114">
      <c r="A121" s="30" t="s">
        <v>134</v>
      </c>
      <c r="B121" s="30">
        <v>5</v>
      </c>
      <c r="C121" s="30" t="s">
        <v>136</v>
      </c>
      <c r="D121" s="30" t="s">
        <v>135</v>
      </c>
      <c r="E121" s="31" t="s">
        <v>137</v>
      </c>
      <c r="F121" s="32" t="s">
        <v>4526</v>
      </c>
      <c r="G121" s="32"/>
      <c r="H121" s="32" t="s">
        <v>4526</v>
      </c>
      <c r="I121" s="32"/>
      <c r="J121" s="32" t="s">
        <v>4526</v>
      </c>
      <c r="K121" s="32"/>
      <c r="L121" s="32" t="s">
        <v>4526</v>
      </c>
      <c r="M121" s="32"/>
      <c r="N121" s="32"/>
      <c r="O121" s="32" t="s">
        <v>4526</v>
      </c>
      <c r="P121" s="32"/>
      <c r="Q121" s="32"/>
      <c r="R121" s="32"/>
      <c r="S121" s="30" t="s">
        <v>3320</v>
      </c>
      <c r="T121" s="30" t="s">
        <v>3321</v>
      </c>
      <c r="U121" s="54" t="s">
        <v>4961</v>
      </c>
    </row>
    <row r="122" spans="1:21" ht="114">
      <c r="A122" s="30" t="s">
        <v>2407</v>
      </c>
      <c r="B122" s="30">
        <v>5</v>
      </c>
      <c r="C122" s="30" t="s">
        <v>2408</v>
      </c>
      <c r="D122" s="30" t="s">
        <v>2397</v>
      </c>
      <c r="E122" s="31" t="s">
        <v>2396</v>
      </c>
      <c r="F122" s="32"/>
      <c r="G122" s="32"/>
      <c r="H122" s="32" t="s">
        <v>4526</v>
      </c>
      <c r="I122" s="32"/>
      <c r="J122" s="32" t="s">
        <v>4526</v>
      </c>
      <c r="K122" s="32"/>
      <c r="L122" s="32" t="s">
        <v>4526</v>
      </c>
      <c r="M122" s="32"/>
      <c r="N122" s="32"/>
      <c r="O122" s="32" t="s">
        <v>4526</v>
      </c>
      <c r="P122" s="32"/>
      <c r="Q122" s="32"/>
      <c r="R122" s="32"/>
      <c r="S122" s="30" t="s">
        <v>3328</v>
      </c>
      <c r="T122" s="30" t="s">
        <v>3329</v>
      </c>
      <c r="U122" s="54" t="s">
        <v>4962</v>
      </c>
    </row>
    <row r="123" spans="1:21" ht="45">
      <c r="A123" s="30" t="s">
        <v>1174</v>
      </c>
      <c r="B123" s="30">
        <v>5</v>
      </c>
      <c r="C123" s="30" t="s">
        <v>1176</v>
      </c>
      <c r="D123" s="30" t="s">
        <v>1175</v>
      </c>
      <c r="E123" s="31" t="s">
        <v>1177</v>
      </c>
      <c r="F123" s="32"/>
      <c r="G123" s="32" t="s">
        <v>4526</v>
      </c>
      <c r="H123" s="32"/>
      <c r="I123" s="32"/>
      <c r="J123" s="32" t="s">
        <v>4526</v>
      </c>
      <c r="K123" s="32"/>
      <c r="L123" s="32"/>
      <c r="M123" s="32" t="s">
        <v>4526</v>
      </c>
      <c r="N123" s="32"/>
      <c r="O123" s="32" t="s">
        <v>4526</v>
      </c>
      <c r="P123" s="32"/>
      <c r="Q123" s="32"/>
      <c r="R123" s="32"/>
      <c r="S123" s="30" t="s">
        <v>3332</v>
      </c>
      <c r="T123" s="30" t="s">
        <v>3333</v>
      </c>
      <c r="U123" s="54" t="e">
        <f>VLOOKUP(#REF!,[4]results!$A$9:$B$921, 2, FALSE)</f>
        <v>#REF!</v>
      </c>
    </row>
    <row r="124" spans="1:21" s="37" customFormat="1" ht="78.75">
      <c r="A124" s="30" t="s">
        <v>3400</v>
      </c>
      <c r="B124" s="30">
        <v>4</v>
      </c>
      <c r="C124" s="30" t="s">
        <v>903</v>
      </c>
      <c r="D124" s="30" t="s">
        <v>3401</v>
      </c>
      <c r="E124" s="31" t="s">
        <v>3402</v>
      </c>
      <c r="F124" s="32"/>
      <c r="G124" s="32"/>
      <c r="H124" s="32" t="s">
        <v>4526</v>
      </c>
      <c r="I124" s="32" t="s">
        <v>4526</v>
      </c>
      <c r="J124" s="32"/>
      <c r="K124" s="32"/>
      <c r="L124" s="32"/>
      <c r="M124" s="32"/>
      <c r="N124" s="32" t="s">
        <v>4526</v>
      </c>
      <c r="O124" s="32"/>
      <c r="P124" s="32"/>
      <c r="Q124" s="32" t="s">
        <v>4526</v>
      </c>
      <c r="R124" s="32" t="s">
        <v>4526</v>
      </c>
      <c r="S124" s="30" t="s">
        <v>3403</v>
      </c>
      <c r="T124" s="30" t="s">
        <v>3404</v>
      </c>
      <c r="U124" s="54" t="e">
        <f>VLOOKUP(#REF!,[4]results!$A$9:$B$921, 2, FALSE)</f>
        <v>#REF!</v>
      </c>
    </row>
    <row r="125" spans="1:21" ht="90">
      <c r="A125" s="30" t="s">
        <v>46</v>
      </c>
      <c r="B125" s="30">
        <v>4</v>
      </c>
      <c r="C125" s="30" t="s">
        <v>48</v>
      </c>
      <c r="D125" s="30" t="s">
        <v>47</v>
      </c>
      <c r="E125" s="31" t="s">
        <v>49</v>
      </c>
      <c r="F125" s="32"/>
      <c r="G125" s="32"/>
      <c r="H125" s="32" t="s">
        <v>4526</v>
      </c>
      <c r="I125" s="32"/>
      <c r="J125" s="32" t="s">
        <v>4526</v>
      </c>
      <c r="K125" s="32"/>
      <c r="L125" s="32" t="s">
        <v>4526</v>
      </c>
      <c r="M125" s="32"/>
      <c r="N125" s="32"/>
      <c r="O125" s="32"/>
      <c r="P125" s="32"/>
      <c r="Q125" s="32"/>
      <c r="R125" s="32" t="s">
        <v>4526</v>
      </c>
      <c r="S125" s="30" t="s">
        <v>3376</v>
      </c>
      <c r="T125" s="30" t="s">
        <v>3377</v>
      </c>
      <c r="U125" s="54" t="e">
        <f>VLOOKUP(#REF!,[4]results!$A$9:$B$921, 2, FALSE)</f>
        <v>#REF!</v>
      </c>
    </row>
    <row r="126" spans="1:21" ht="123.75">
      <c r="A126" s="30" t="s">
        <v>34</v>
      </c>
      <c r="B126" s="30">
        <v>4</v>
      </c>
      <c r="C126" s="30" t="s">
        <v>36</v>
      </c>
      <c r="D126" s="30" t="s">
        <v>35</v>
      </c>
      <c r="E126" s="31" t="s">
        <v>37</v>
      </c>
      <c r="F126" s="32"/>
      <c r="G126" s="32"/>
      <c r="H126" s="32" t="s">
        <v>4526</v>
      </c>
      <c r="I126" s="32"/>
      <c r="J126" s="32" t="s">
        <v>4526</v>
      </c>
      <c r="K126" s="32"/>
      <c r="L126" s="32" t="s">
        <v>4526</v>
      </c>
      <c r="M126" s="32"/>
      <c r="N126" s="32"/>
      <c r="O126" s="32" t="s">
        <v>4526</v>
      </c>
      <c r="P126" s="32"/>
      <c r="Q126" s="32"/>
      <c r="R126" s="32" t="s">
        <v>4526</v>
      </c>
      <c r="S126" s="30" t="s">
        <v>3374</v>
      </c>
      <c r="T126" s="30" t="s">
        <v>3375</v>
      </c>
      <c r="U126" s="54" t="e">
        <f>VLOOKUP(#REF!,[4]results!$A$9:$B$921, 2, FALSE)</f>
        <v>#REF!</v>
      </c>
    </row>
    <row r="127" spans="1:21" s="43" customFormat="1" ht="135">
      <c r="A127" s="40" t="s">
        <v>743</v>
      </c>
      <c r="B127" s="40">
        <v>4</v>
      </c>
      <c r="C127" s="40" t="s">
        <v>4551</v>
      </c>
      <c r="D127" s="40" t="s">
        <v>744</v>
      </c>
      <c r="E127" s="41" t="s">
        <v>4536</v>
      </c>
      <c r="F127" s="42"/>
      <c r="G127" s="42" t="s">
        <v>4526</v>
      </c>
      <c r="H127" s="42"/>
      <c r="I127" s="42"/>
      <c r="J127" s="42" t="s">
        <v>4526</v>
      </c>
      <c r="K127" s="42"/>
      <c r="L127" s="42" t="s">
        <v>4526</v>
      </c>
      <c r="M127" s="42"/>
      <c r="N127" s="42"/>
      <c r="O127" s="42"/>
      <c r="P127" s="42"/>
      <c r="Q127" s="42" t="s">
        <v>4526</v>
      </c>
      <c r="R127" s="42" t="s">
        <v>4526</v>
      </c>
      <c r="S127" s="40" t="s">
        <v>3384</v>
      </c>
      <c r="T127" s="40" t="s">
        <v>3385</v>
      </c>
      <c r="U127" s="54" t="s">
        <v>4552</v>
      </c>
    </row>
    <row r="128" spans="1:21" ht="112.5">
      <c r="A128" s="30" t="s">
        <v>152</v>
      </c>
      <c r="B128" s="30">
        <v>4</v>
      </c>
      <c r="C128" s="30" t="s">
        <v>154</v>
      </c>
      <c r="D128" s="30" t="s">
        <v>153</v>
      </c>
      <c r="E128" s="31" t="s">
        <v>155</v>
      </c>
      <c r="F128" s="32"/>
      <c r="G128" s="32"/>
      <c r="H128" s="32" t="s">
        <v>4526</v>
      </c>
      <c r="I128" s="32"/>
      <c r="J128" s="32" t="s">
        <v>4526</v>
      </c>
      <c r="K128" s="32"/>
      <c r="L128" s="32" t="s">
        <v>4526</v>
      </c>
      <c r="M128" s="32"/>
      <c r="N128" s="32"/>
      <c r="O128" s="32" t="s">
        <v>4526</v>
      </c>
      <c r="P128" s="32"/>
      <c r="Q128" s="32"/>
      <c r="R128" s="32" t="s">
        <v>4526</v>
      </c>
      <c r="S128" s="30" t="s">
        <v>3368</v>
      </c>
      <c r="T128" s="30" t="s">
        <v>3369</v>
      </c>
      <c r="U128" s="54" t="e">
        <f>VLOOKUP(#REF!,[4]results!$A$9:$B$921, 2, FALSE)</f>
        <v>#REF!</v>
      </c>
    </row>
    <row r="129" spans="1:21" ht="135">
      <c r="A129" s="30" t="s">
        <v>1618</v>
      </c>
      <c r="B129" s="30">
        <v>4</v>
      </c>
      <c r="C129" s="30" t="s">
        <v>1620</v>
      </c>
      <c r="D129" s="30" t="s">
        <v>1619</v>
      </c>
      <c r="E129" s="31" t="s">
        <v>1621</v>
      </c>
      <c r="F129" s="32"/>
      <c r="G129" s="32" t="s">
        <v>4526</v>
      </c>
      <c r="H129" s="32"/>
      <c r="I129" s="32"/>
      <c r="J129" s="32" t="s">
        <v>4526</v>
      </c>
      <c r="K129" s="32"/>
      <c r="L129" s="32"/>
      <c r="M129" s="32"/>
      <c r="N129" s="32"/>
      <c r="O129" s="32"/>
      <c r="P129" s="32"/>
      <c r="Q129" s="32"/>
      <c r="R129" s="32" t="s">
        <v>4526</v>
      </c>
      <c r="S129" s="30" t="s">
        <v>3340</v>
      </c>
      <c r="T129" s="30" t="s">
        <v>3341</v>
      </c>
      <c r="U129" s="54" t="e">
        <f>VLOOKUP(#REF!,[4]results!$A$9:$B$921, 2, FALSE)</f>
        <v>#REF!</v>
      </c>
    </row>
    <row r="130" spans="1:21" ht="90">
      <c r="A130" s="30" t="s">
        <v>25</v>
      </c>
      <c r="B130" s="30">
        <v>4</v>
      </c>
      <c r="C130" s="30" t="s">
        <v>95</v>
      </c>
      <c r="D130" s="30" t="s">
        <v>26</v>
      </c>
      <c r="E130" s="31" t="s">
        <v>27</v>
      </c>
      <c r="F130" s="32"/>
      <c r="G130" s="32"/>
      <c r="H130" s="32" t="s">
        <v>4526</v>
      </c>
      <c r="I130" s="32"/>
      <c r="J130" s="32" t="s">
        <v>4526</v>
      </c>
      <c r="K130" s="32"/>
      <c r="L130" s="32" t="s">
        <v>4526</v>
      </c>
      <c r="M130" s="32"/>
      <c r="N130" s="32"/>
      <c r="O130" s="32" t="s">
        <v>4526</v>
      </c>
      <c r="P130" s="32"/>
      <c r="Q130" s="32"/>
      <c r="R130" s="32" t="s">
        <v>4526</v>
      </c>
      <c r="S130" s="30" t="s">
        <v>3372</v>
      </c>
      <c r="T130" s="30" t="s">
        <v>3373</v>
      </c>
      <c r="U130" s="54" t="e">
        <f>VLOOKUP(#REF!,[4]results!$A$9:$B$921, 2, FALSE)</f>
        <v>#REF!</v>
      </c>
    </row>
    <row r="131" spans="1:21" ht="146.25">
      <c r="A131" s="30" t="s">
        <v>3352</v>
      </c>
      <c r="B131" s="30">
        <v>4</v>
      </c>
      <c r="C131" s="30" t="s">
        <v>3353</v>
      </c>
      <c r="D131" s="30" t="s">
        <v>2534</v>
      </c>
      <c r="E131" s="31" t="s">
        <v>3354</v>
      </c>
      <c r="F131" s="32"/>
      <c r="G131" s="32" t="s">
        <v>4526</v>
      </c>
      <c r="H131" s="32"/>
      <c r="I131" s="32"/>
      <c r="J131" s="32" t="s">
        <v>4526</v>
      </c>
      <c r="K131" s="32"/>
      <c r="L131" s="32"/>
      <c r="M131" s="32"/>
      <c r="N131" s="32" t="s">
        <v>4526</v>
      </c>
      <c r="O131" s="32"/>
      <c r="P131" s="32"/>
      <c r="Q131" s="32" t="s">
        <v>4526</v>
      </c>
      <c r="R131" s="32" t="s">
        <v>4526</v>
      </c>
      <c r="S131" s="30" t="s">
        <v>3355</v>
      </c>
      <c r="T131" s="30" t="s">
        <v>3356</v>
      </c>
      <c r="U131" s="54" t="s">
        <v>4963</v>
      </c>
    </row>
    <row r="132" spans="1:21" s="37" customFormat="1" ht="85.5">
      <c r="A132" s="30" t="s">
        <v>1042</v>
      </c>
      <c r="B132" s="30">
        <v>4</v>
      </c>
      <c r="C132" s="30" t="s">
        <v>981</v>
      </c>
      <c r="D132" s="30" t="s">
        <v>1043</v>
      </c>
      <c r="E132" s="31" t="s">
        <v>1044</v>
      </c>
      <c r="F132" s="32" t="s">
        <v>4526</v>
      </c>
      <c r="G132" s="32"/>
      <c r="H132" s="32"/>
      <c r="I132" s="32"/>
      <c r="J132" s="32" t="s">
        <v>4526</v>
      </c>
      <c r="K132" s="32"/>
      <c r="L132" s="32"/>
      <c r="M132" s="32"/>
      <c r="N132" s="32" t="s">
        <v>4526</v>
      </c>
      <c r="O132" s="32"/>
      <c r="P132" s="32"/>
      <c r="Q132" s="32"/>
      <c r="R132" s="32" t="s">
        <v>4526</v>
      </c>
      <c r="S132" s="30" t="s">
        <v>3380</v>
      </c>
      <c r="T132" s="30" t="s">
        <v>3381</v>
      </c>
      <c r="U132" s="54" t="e">
        <f>VLOOKUP(#REF!,[4]results!$A$9:$B$921, 2, FALSE)</f>
        <v>#REF!</v>
      </c>
    </row>
    <row r="133" spans="1:21" s="47" customFormat="1" ht="99.75">
      <c r="A133" s="44" t="s">
        <v>315</v>
      </c>
      <c r="B133" s="44">
        <v>4</v>
      </c>
      <c r="C133" s="44" t="s">
        <v>317</v>
      </c>
      <c r="D133" s="44" t="s">
        <v>316</v>
      </c>
      <c r="E133" s="45" t="s">
        <v>4547</v>
      </c>
      <c r="F133" s="46"/>
      <c r="G133" s="46"/>
      <c r="H133" s="46" t="s">
        <v>4526</v>
      </c>
      <c r="I133" s="46"/>
      <c r="J133" s="46" t="s">
        <v>4526</v>
      </c>
      <c r="K133" s="46"/>
      <c r="L133" s="46"/>
      <c r="M133" s="46"/>
      <c r="N133" s="46"/>
      <c r="O133" s="46"/>
      <c r="P133" s="46"/>
      <c r="Q133" s="46"/>
      <c r="R133" s="46"/>
      <c r="S133" s="44" t="s">
        <v>3388</v>
      </c>
      <c r="T133" s="44" t="s">
        <v>3389</v>
      </c>
      <c r="U133" s="54" t="s">
        <v>4545</v>
      </c>
    </row>
    <row r="134" spans="1:21" s="47" customFormat="1" ht="146.25">
      <c r="A134" s="44" t="s">
        <v>2263</v>
      </c>
      <c r="B134" s="44">
        <v>4</v>
      </c>
      <c r="C134" s="44" t="s">
        <v>4553</v>
      </c>
      <c r="D134" s="44" t="s">
        <v>2264</v>
      </c>
      <c r="E134" s="45" t="s">
        <v>2265</v>
      </c>
      <c r="F134" s="46"/>
      <c r="G134" s="46" t="s">
        <v>4526</v>
      </c>
      <c r="H134" s="46"/>
      <c r="I134" s="46"/>
      <c r="J134" s="46" t="s">
        <v>4526</v>
      </c>
      <c r="K134" s="46"/>
      <c r="L134" s="46"/>
      <c r="M134" s="46"/>
      <c r="N134" s="46" t="s">
        <v>4526</v>
      </c>
      <c r="O134" s="46"/>
      <c r="P134" s="46" t="s">
        <v>4526</v>
      </c>
      <c r="Q134" s="46"/>
      <c r="R134" s="46"/>
      <c r="S134" s="44" t="s">
        <v>3348</v>
      </c>
      <c r="T134" s="44" t="s">
        <v>3349</v>
      </c>
      <c r="U134" s="54" t="s">
        <v>4554</v>
      </c>
    </row>
    <row r="135" spans="1:21" ht="99.75">
      <c r="A135" s="30" t="s">
        <v>1569</v>
      </c>
      <c r="B135" s="30">
        <v>4</v>
      </c>
      <c r="C135" s="30" t="s">
        <v>4555</v>
      </c>
      <c r="D135" s="30" t="s">
        <v>1570</v>
      </c>
      <c r="E135" s="31" t="s">
        <v>1571</v>
      </c>
      <c r="F135" s="32"/>
      <c r="G135" s="32" t="s">
        <v>4526</v>
      </c>
      <c r="H135" s="32"/>
      <c r="I135" s="32"/>
      <c r="J135" s="32" t="s">
        <v>4526</v>
      </c>
      <c r="K135" s="32"/>
      <c r="L135" s="32"/>
      <c r="M135" s="32"/>
      <c r="N135" s="32" t="s">
        <v>4526</v>
      </c>
      <c r="O135" s="32"/>
      <c r="P135" s="32" t="s">
        <v>4526</v>
      </c>
      <c r="Q135" s="32"/>
      <c r="R135" s="32"/>
      <c r="S135" s="30" t="s">
        <v>3338</v>
      </c>
      <c r="T135" s="30" t="s">
        <v>3339</v>
      </c>
      <c r="U135" s="54" t="s">
        <v>4556</v>
      </c>
    </row>
    <row r="136" spans="1:21" ht="101.25">
      <c r="A136" s="30" t="s">
        <v>2451</v>
      </c>
      <c r="B136" s="30">
        <v>4</v>
      </c>
      <c r="C136" s="30" t="s">
        <v>2453</v>
      </c>
      <c r="D136" s="30" t="s">
        <v>2452</v>
      </c>
      <c r="E136" s="31" t="s">
        <v>2454</v>
      </c>
      <c r="F136" s="32"/>
      <c r="G136" s="32"/>
      <c r="H136" s="32" t="s">
        <v>4526</v>
      </c>
      <c r="I136" s="32"/>
      <c r="J136" s="32" t="s">
        <v>4526</v>
      </c>
      <c r="K136" s="32"/>
      <c r="L136" s="32"/>
      <c r="M136" s="32"/>
      <c r="N136" s="32"/>
      <c r="O136" s="32"/>
      <c r="P136" s="32"/>
      <c r="Q136" s="32"/>
      <c r="R136" s="32"/>
      <c r="S136" s="30" t="s">
        <v>3359</v>
      </c>
      <c r="T136" s="30" t="s">
        <v>3360</v>
      </c>
      <c r="U136" s="54" t="e">
        <f>VLOOKUP(#REF!,[4]results!$A$9:$B$921, 2, FALSE)</f>
        <v>#REF!</v>
      </c>
    </row>
    <row r="137" spans="1:21" ht="45">
      <c r="A137" s="30" t="s">
        <v>1706</v>
      </c>
      <c r="B137" s="30">
        <v>4</v>
      </c>
      <c r="C137" s="30" t="s">
        <v>1708</v>
      </c>
      <c r="D137" s="30" t="s">
        <v>1707</v>
      </c>
      <c r="E137" s="31" t="s">
        <v>1709</v>
      </c>
      <c r="F137" s="32"/>
      <c r="G137" s="32"/>
      <c r="H137" s="32" t="s">
        <v>4526</v>
      </c>
      <c r="I137" s="32"/>
      <c r="J137" s="32" t="s">
        <v>4526</v>
      </c>
      <c r="K137" s="32"/>
      <c r="L137" s="32"/>
      <c r="M137" s="32"/>
      <c r="N137" s="32"/>
      <c r="O137" s="32" t="s">
        <v>4526</v>
      </c>
      <c r="P137" s="32"/>
      <c r="Q137" s="32" t="s">
        <v>4526</v>
      </c>
      <c r="R137" s="32"/>
      <c r="S137" s="30" t="s">
        <v>3342</v>
      </c>
      <c r="T137" s="30" t="s">
        <v>3343</v>
      </c>
      <c r="U137" s="54" t="e">
        <f>VLOOKUP(#REF!,[4]results!$A$9:$B$921, 2, FALSE)</f>
        <v>#REF!</v>
      </c>
    </row>
    <row r="138" spans="1:21" s="43" customFormat="1" ht="128.25">
      <c r="A138" s="40" t="s">
        <v>1072</v>
      </c>
      <c r="B138" s="40">
        <v>4</v>
      </c>
      <c r="C138" s="40" t="s">
        <v>1074</v>
      </c>
      <c r="D138" s="40" t="s">
        <v>1073</v>
      </c>
      <c r="E138" s="41" t="s">
        <v>4542</v>
      </c>
      <c r="F138" s="42"/>
      <c r="G138" s="42"/>
      <c r="H138" s="42" t="s">
        <v>4526</v>
      </c>
      <c r="I138" s="42" t="s">
        <v>4526</v>
      </c>
      <c r="J138" s="42"/>
      <c r="K138" s="42"/>
      <c r="L138" s="42"/>
      <c r="M138" s="42"/>
      <c r="N138" s="42"/>
      <c r="O138" s="42"/>
      <c r="P138" s="42"/>
      <c r="Q138" s="42"/>
      <c r="R138" s="42"/>
      <c r="S138" s="40" t="s">
        <v>3398</v>
      </c>
      <c r="T138" s="40" t="s">
        <v>3399</v>
      </c>
      <c r="U138" s="54" t="s">
        <v>4543</v>
      </c>
    </row>
    <row r="139" spans="1:21" ht="114">
      <c r="A139" s="30" t="s">
        <v>2393</v>
      </c>
      <c r="B139" s="30">
        <v>4</v>
      </c>
      <c r="C139" s="30" t="s">
        <v>2394</v>
      </c>
      <c r="D139" s="30" t="s">
        <v>214</v>
      </c>
      <c r="E139" s="31" t="s">
        <v>2395</v>
      </c>
      <c r="F139" s="32"/>
      <c r="G139" s="32"/>
      <c r="H139" s="32" t="s">
        <v>4526</v>
      </c>
      <c r="I139" s="32"/>
      <c r="J139" s="32"/>
      <c r="K139" s="32" t="s">
        <v>4526</v>
      </c>
      <c r="L139" s="32"/>
      <c r="M139" s="32"/>
      <c r="N139" s="32" t="s">
        <v>4526</v>
      </c>
      <c r="O139" s="32"/>
      <c r="P139" s="32"/>
      <c r="Q139" s="32"/>
      <c r="R139" s="32"/>
      <c r="S139" s="30" t="s">
        <v>3364</v>
      </c>
      <c r="T139" s="30" t="s">
        <v>3365</v>
      </c>
      <c r="U139" s="54" t="s">
        <v>4964</v>
      </c>
    </row>
    <row r="140" spans="1:21" ht="85.5">
      <c r="A140" s="30" t="s">
        <v>1881</v>
      </c>
      <c r="B140" s="30">
        <v>4</v>
      </c>
      <c r="C140" s="30" t="s">
        <v>1882</v>
      </c>
      <c r="D140" s="30" t="s">
        <v>214</v>
      </c>
      <c r="E140" s="31" t="s">
        <v>1883</v>
      </c>
      <c r="F140" s="32"/>
      <c r="G140" s="32"/>
      <c r="H140" s="32" t="s">
        <v>4526</v>
      </c>
      <c r="I140" s="32"/>
      <c r="J140" s="32" t="s">
        <v>4526</v>
      </c>
      <c r="K140" s="32"/>
      <c r="L140" s="32"/>
      <c r="M140" s="32"/>
      <c r="N140" s="32"/>
      <c r="O140" s="32" t="s">
        <v>4526</v>
      </c>
      <c r="P140" s="32"/>
      <c r="Q140" s="32" t="s">
        <v>4526</v>
      </c>
      <c r="R140" s="32"/>
      <c r="S140" s="30" t="s">
        <v>3344</v>
      </c>
      <c r="T140" s="30" t="s">
        <v>3345</v>
      </c>
      <c r="U140" s="54" t="e">
        <f>VLOOKUP(#REF!,[4]results!$A$9:$B$921, 2, FALSE)</f>
        <v>#REF!</v>
      </c>
    </row>
    <row r="141" spans="1:21" ht="146.25">
      <c r="A141" s="30" t="s">
        <v>812</v>
      </c>
      <c r="B141" s="30">
        <v>4</v>
      </c>
      <c r="C141" s="30" t="s">
        <v>813</v>
      </c>
      <c r="D141" s="30" t="s">
        <v>557</v>
      </c>
      <c r="E141" s="31" t="s">
        <v>814</v>
      </c>
      <c r="F141" s="32"/>
      <c r="G141" s="32" t="s">
        <v>4526</v>
      </c>
      <c r="H141" s="32"/>
      <c r="I141" s="32"/>
      <c r="J141" s="32" t="s">
        <v>4526</v>
      </c>
      <c r="K141" s="32"/>
      <c r="L141" s="32"/>
      <c r="M141" s="32"/>
      <c r="N141" s="32" t="s">
        <v>4526</v>
      </c>
      <c r="O141" s="32"/>
      <c r="P141" s="32"/>
      <c r="Q141" s="32"/>
      <c r="R141" s="32"/>
      <c r="S141" s="30" t="s">
        <v>3382</v>
      </c>
      <c r="T141" s="30" t="s">
        <v>3383</v>
      </c>
      <c r="U141" s="54" t="e">
        <f>VLOOKUP(#REF!,[4]results!$A$9:$B$921, 2, FALSE)</f>
        <v>#REF!</v>
      </c>
    </row>
    <row r="142" spans="1:21" ht="112.5">
      <c r="A142" s="30" t="s">
        <v>2341</v>
      </c>
      <c r="B142" s="30">
        <v>4</v>
      </c>
      <c r="C142" s="30" t="s">
        <v>2343</v>
      </c>
      <c r="D142" s="30" t="s">
        <v>2342</v>
      </c>
      <c r="E142" s="31" t="s">
        <v>2344</v>
      </c>
      <c r="F142" s="32"/>
      <c r="G142" s="32" t="s">
        <v>4526</v>
      </c>
      <c r="H142" s="32"/>
      <c r="I142" s="32"/>
      <c r="J142" s="32" t="s">
        <v>4526</v>
      </c>
      <c r="K142" s="32"/>
      <c r="L142" s="32"/>
      <c r="M142" s="32"/>
      <c r="N142" s="32" t="s">
        <v>4526</v>
      </c>
      <c r="O142" s="32"/>
      <c r="P142" s="32"/>
      <c r="Q142" s="32"/>
      <c r="R142" s="32"/>
      <c r="S142" s="30" t="s">
        <v>3357</v>
      </c>
      <c r="T142" s="30" t="s">
        <v>3358</v>
      </c>
      <c r="U142" s="54" t="e">
        <f>VLOOKUP(#REF!,[4]results!$A$9:$B$921, 2, FALSE)</f>
        <v>#REF!</v>
      </c>
    </row>
    <row r="143" spans="1:21" ht="146.25">
      <c r="A143" s="30" t="s">
        <v>138</v>
      </c>
      <c r="B143" s="30">
        <v>4</v>
      </c>
      <c r="C143" s="30" t="s">
        <v>139</v>
      </c>
      <c r="D143" s="30" t="s">
        <v>125</v>
      </c>
      <c r="E143" s="31" t="s">
        <v>140</v>
      </c>
      <c r="F143" s="32" t="s">
        <v>4526</v>
      </c>
      <c r="G143" s="32"/>
      <c r="H143" s="32" t="s">
        <v>4526</v>
      </c>
      <c r="I143" s="32"/>
      <c r="J143" s="32" t="s">
        <v>4526</v>
      </c>
      <c r="K143" s="32"/>
      <c r="L143" s="32" t="s">
        <v>4526</v>
      </c>
      <c r="M143" s="32"/>
      <c r="N143" s="32"/>
      <c r="O143" s="32" t="s">
        <v>4526</v>
      </c>
      <c r="P143" s="32"/>
      <c r="Q143" s="32"/>
      <c r="R143" s="32"/>
      <c r="S143" s="30" t="s">
        <v>3366</v>
      </c>
      <c r="T143" s="30" t="s">
        <v>3367</v>
      </c>
      <c r="U143" s="54" t="s">
        <v>4965</v>
      </c>
    </row>
    <row r="144" spans="1:21" ht="135">
      <c r="A144" s="30" t="s">
        <v>605</v>
      </c>
      <c r="B144" s="30">
        <v>4</v>
      </c>
      <c r="C144" s="30" t="s">
        <v>606</v>
      </c>
      <c r="D144" s="30" t="s">
        <v>338</v>
      </c>
      <c r="E144" s="31" t="s">
        <v>607</v>
      </c>
      <c r="F144" s="32"/>
      <c r="G144" s="32" t="s">
        <v>4526</v>
      </c>
      <c r="H144" s="32"/>
      <c r="I144" s="32"/>
      <c r="J144" s="32" t="s">
        <v>4526</v>
      </c>
      <c r="K144" s="32"/>
      <c r="L144" s="32"/>
      <c r="M144" s="32"/>
      <c r="N144" s="32"/>
      <c r="O144" s="32"/>
      <c r="P144" s="32"/>
      <c r="Q144" s="32" t="s">
        <v>4526</v>
      </c>
      <c r="R144" s="32"/>
      <c r="S144" s="30" t="s">
        <v>3386</v>
      </c>
      <c r="T144" s="30" t="s">
        <v>3387</v>
      </c>
      <c r="U144" s="54" t="e">
        <f>VLOOKUP(#REF!,[4]results!$A$9:$B$921, 2, FALSE)</f>
        <v>#REF!</v>
      </c>
    </row>
    <row r="145" spans="1:21" ht="85.5">
      <c r="A145" s="30" t="s">
        <v>305</v>
      </c>
      <c r="B145" s="30">
        <v>4</v>
      </c>
      <c r="C145" s="30" t="s">
        <v>341</v>
      </c>
      <c r="D145" s="30" t="s">
        <v>340</v>
      </c>
      <c r="E145" s="31" t="s">
        <v>306</v>
      </c>
      <c r="F145" s="32" t="s">
        <v>4526</v>
      </c>
      <c r="G145" s="32"/>
      <c r="H145" s="32"/>
      <c r="I145" s="32"/>
      <c r="J145" s="32" t="s">
        <v>4526</v>
      </c>
      <c r="K145" s="32"/>
      <c r="L145" s="32"/>
      <c r="M145" s="32"/>
      <c r="N145" s="32"/>
      <c r="O145" s="32"/>
      <c r="P145" s="32"/>
      <c r="Q145" s="32"/>
      <c r="R145" s="32"/>
      <c r="S145" s="30" t="s">
        <v>3390</v>
      </c>
      <c r="T145" s="30" t="s">
        <v>3391</v>
      </c>
      <c r="U145" s="54" t="e">
        <f>VLOOKUP(#REF!,[4]results!$A$9:$B$921, 2, FALSE)</f>
        <v>#REF!</v>
      </c>
    </row>
    <row r="146" spans="1:21" ht="78.75">
      <c r="A146" s="30" t="s">
        <v>3361</v>
      </c>
      <c r="B146" s="30">
        <v>4</v>
      </c>
      <c r="C146" s="30" t="s">
        <v>2517</v>
      </c>
      <c r="D146" s="30" t="s">
        <v>2516</v>
      </c>
      <c r="E146" s="31" t="s">
        <v>2518</v>
      </c>
      <c r="F146" s="32" t="s">
        <v>4526</v>
      </c>
      <c r="G146" s="32"/>
      <c r="H146" s="32"/>
      <c r="I146" s="32"/>
      <c r="J146" s="32"/>
      <c r="K146" s="32" t="s">
        <v>4526</v>
      </c>
      <c r="L146" s="32" t="s">
        <v>4526</v>
      </c>
      <c r="M146" s="32"/>
      <c r="N146" s="32"/>
      <c r="O146" s="32" t="s">
        <v>4526</v>
      </c>
      <c r="P146" s="32"/>
      <c r="Q146" s="32"/>
      <c r="R146" s="32"/>
      <c r="S146" s="30" t="s">
        <v>3362</v>
      </c>
      <c r="T146" s="30" t="s">
        <v>3363</v>
      </c>
      <c r="U146" s="54" t="e">
        <f>VLOOKUP(#REF!,[4]results!$A$9:$B$921, 2, FALSE)</f>
        <v>#REF!</v>
      </c>
    </row>
    <row r="147" spans="1:21" ht="114">
      <c r="A147" s="30" t="s">
        <v>2531</v>
      </c>
      <c r="B147" s="30">
        <v>4</v>
      </c>
      <c r="C147" s="30" t="s">
        <v>2533</v>
      </c>
      <c r="D147" s="30" t="s">
        <v>2532</v>
      </c>
      <c r="E147" s="31" t="s">
        <v>2512</v>
      </c>
      <c r="F147" s="32"/>
      <c r="G147" s="32"/>
      <c r="H147" s="32" t="s">
        <v>4526</v>
      </c>
      <c r="I147" s="32"/>
      <c r="J147" s="32" t="s">
        <v>4526</v>
      </c>
      <c r="K147" s="32"/>
      <c r="L147" s="32"/>
      <c r="M147" s="32"/>
      <c r="N147" s="32" t="s">
        <v>4526</v>
      </c>
      <c r="O147" s="32"/>
      <c r="P147" s="32"/>
      <c r="Q147" s="32"/>
      <c r="R147" s="32"/>
      <c r="S147" s="30" t="s">
        <v>3350</v>
      </c>
      <c r="T147" s="30" t="s">
        <v>3351</v>
      </c>
      <c r="U147" s="54" t="s">
        <v>4966</v>
      </c>
    </row>
    <row r="148" spans="1:21" ht="114">
      <c r="A148" s="30" t="s">
        <v>3392</v>
      </c>
      <c r="B148" s="30">
        <v>4</v>
      </c>
      <c r="C148" s="30" t="s">
        <v>3393</v>
      </c>
      <c r="D148" s="30" t="s">
        <v>2513</v>
      </c>
      <c r="E148" s="31" t="s">
        <v>2514</v>
      </c>
      <c r="F148" s="32" t="s">
        <v>4526</v>
      </c>
      <c r="G148" s="32"/>
      <c r="H148" s="32"/>
      <c r="I148" s="32" t="s">
        <v>4526</v>
      </c>
      <c r="J148" s="32" t="s">
        <v>4526</v>
      </c>
      <c r="K148" s="32"/>
      <c r="L148" s="32"/>
      <c r="M148" s="32"/>
      <c r="N148" s="32"/>
      <c r="O148" s="32"/>
      <c r="P148" s="32"/>
      <c r="Q148" s="32"/>
      <c r="R148" s="32"/>
      <c r="S148" s="30" t="s">
        <v>3394</v>
      </c>
      <c r="T148" s="30" t="s">
        <v>3395</v>
      </c>
      <c r="U148" s="54" t="s">
        <v>4967</v>
      </c>
    </row>
    <row r="149" spans="1:21" ht="67.5">
      <c r="A149" s="30" t="s">
        <v>2411</v>
      </c>
      <c r="B149" s="30">
        <v>4</v>
      </c>
      <c r="C149" s="30" t="s">
        <v>2296</v>
      </c>
      <c r="D149" s="30" t="s">
        <v>2412</v>
      </c>
      <c r="E149" s="31" t="s">
        <v>2297</v>
      </c>
      <c r="F149" s="32"/>
      <c r="G149" s="32"/>
      <c r="H149" s="32" t="s">
        <v>4526</v>
      </c>
      <c r="I149" s="32" t="s">
        <v>4526</v>
      </c>
      <c r="J149" s="32"/>
      <c r="K149" s="32"/>
      <c r="L149" s="32"/>
      <c r="M149" s="32"/>
      <c r="N149" s="32"/>
      <c r="O149" s="32"/>
      <c r="P149" s="32"/>
      <c r="Q149" s="32"/>
      <c r="R149" s="32"/>
      <c r="S149" s="30" t="s">
        <v>3396</v>
      </c>
      <c r="T149" s="30" t="s">
        <v>3397</v>
      </c>
      <c r="U149" s="54" t="e">
        <f>VLOOKUP(#REF!,[4]results!$A$9:$B$921, 2, FALSE)</f>
        <v>#REF!</v>
      </c>
    </row>
    <row r="150" spans="1:21" ht="146.25">
      <c r="A150" s="30" t="s">
        <v>3405</v>
      </c>
      <c r="B150" s="30">
        <v>4</v>
      </c>
      <c r="C150" s="30" t="s">
        <v>2203</v>
      </c>
      <c r="D150" s="30" t="s">
        <v>2202</v>
      </c>
      <c r="E150" s="31" t="s">
        <v>2204</v>
      </c>
      <c r="F150" s="32"/>
      <c r="G150" s="32"/>
      <c r="H150" s="32" t="s">
        <v>4526</v>
      </c>
      <c r="I150" s="32" t="s">
        <v>4526</v>
      </c>
      <c r="J150" s="32"/>
      <c r="K150" s="32"/>
      <c r="L150" s="32"/>
      <c r="M150" s="32"/>
      <c r="N150" s="32"/>
      <c r="O150" s="32"/>
      <c r="P150" s="32"/>
      <c r="Q150" s="32" t="s">
        <v>4526</v>
      </c>
      <c r="R150" s="32"/>
      <c r="S150" s="30" t="s">
        <v>3406</v>
      </c>
      <c r="T150" s="30" t="s">
        <v>3407</v>
      </c>
      <c r="U150" s="54" t="e">
        <f>VLOOKUP(#REF!,[4]results!$A$9:$B$921, 2, FALSE)</f>
        <v>#REF!</v>
      </c>
    </row>
    <row r="151" spans="1:21" ht="101.25">
      <c r="A151" s="30" t="s">
        <v>2121</v>
      </c>
      <c r="B151" s="30">
        <v>4</v>
      </c>
      <c r="C151" s="30" t="s">
        <v>2123</v>
      </c>
      <c r="D151" s="30" t="s">
        <v>2122</v>
      </c>
      <c r="E151" s="31" t="s">
        <v>2124</v>
      </c>
      <c r="F151" s="32"/>
      <c r="G151" s="32"/>
      <c r="H151" s="32" t="s">
        <v>4526</v>
      </c>
      <c r="I151" s="32"/>
      <c r="J151" s="32" t="s">
        <v>4526</v>
      </c>
      <c r="K151" s="32"/>
      <c r="L151" s="32"/>
      <c r="M151" s="32"/>
      <c r="N151" s="32"/>
      <c r="O151" s="32" t="s">
        <v>4526</v>
      </c>
      <c r="P151" s="32"/>
      <c r="Q151" s="32"/>
      <c r="R151" s="32"/>
      <c r="S151" s="30" t="s">
        <v>3346</v>
      </c>
      <c r="T151" s="30" t="s">
        <v>3347</v>
      </c>
      <c r="U151" s="54" t="e">
        <f>VLOOKUP(#REF!,[4]results!$A$9:$B$921, 2, FALSE)</f>
        <v>#REF!</v>
      </c>
    </row>
    <row r="152" spans="1:21" ht="146.25">
      <c r="A152" s="30" t="s">
        <v>21</v>
      </c>
      <c r="B152" s="30">
        <v>4</v>
      </c>
      <c r="C152" s="30" t="s">
        <v>23</v>
      </c>
      <c r="D152" s="30" t="s">
        <v>22</v>
      </c>
      <c r="E152" s="31" t="s">
        <v>194</v>
      </c>
      <c r="F152" s="32" t="s">
        <v>4526</v>
      </c>
      <c r="G152" s="32"/>
      <c r="H152" s="32"/>
      <c r="I152" s="32"/>
      <c r="J152" s="32" t="s">
        <v>4526</v>
      </c>
      <c r="K152" s="32"/>
      <c r="L152" s="32" t="s">
        <v>4526</v>
      </c>
      <c r="M152" s="32"/>
      <c r="N152" s="32"/>
      <c r="O152" s="32"/>
      <c r="P152" s="32"/>
      <c r="Q152" s="32"/>
      <c r="R152" s="32"/>
      <c r="S152" s="30" t="s">
        <v>3370</v>
      </c>
      <c r="T152" s="30" t="s">
        <v>3371</v>
      </c>
      <c r="U152" s="54" t="e">
        <f>VLOOKUP(#REF!,[4]results!$A$9:$B$921, 2, FALSE)</f>
        <v>#REF!</v>
      </c>
    </row>
    <row r="153" spans="1:21" ht="135">
      <c r="A153" s="30" t="s">
        <v>999</v>
      </c>
      <c r="B153" s="30">
        <v>4</v>
      </c>
      <c r="C153" s="30" t="s">
        <v>1000</v>
      </c>
      <c r="D153" s="30" t="s">
        <v>891</v>
      </c>
      <c r="E153" s="31" t="s">
        <v>1001</v>
      </c>
      <c r="F153" s="32"/>
      <c r="G153" s="32"/>
      <c r="H153" s="32" t="s">
        <v>4526</v>
      </c>
      <c r="I153" s="32"/>
      <c r="J153" s="32" t="s">
        <v>4526</v>
      </c>
      <c r="K153" s="32"/>
      <c r="L153" s="32"/>
      <c r="M153" s="32"/>
      <c r="N153" s="32"/>
      <c r="O153" s="32" t="s">
        <v>4526</v>
      </c>
      <c r="P153" s="32"/>
      <c r="Q153" s="32"/>
      <c r="R153" s="32"/>
      <c r="S153" s="30" t="s">
        <v>3378</v>
      </c>
      <c r="T153" s="30" t="s">
        <v>3379</v>
      </c>
      <c r="U153" s="54" t="e">
        <f>VLOOKUP(#REF!,[4]results!$A$9:$B$921, 2, FALSE)</f>
        <v>#REF!</v>
      </c>
    </row>
    <row r="154" spans="1:21" s="43" customFormat="1" ht="99.75">
      <c r="A154" s="40" t="s">
        <v>2740</v>
      </c>
      <c r="B154" s="40">
        <v>3</v>
      </c>
      <c r="C154" s="40" t="s">
        <v>2741</v>
      </c>
      <c r="D154" s="40" t="s">
        <v>1568</v>
      </c>
      <c r="E154" s="41" t="s">
        <v>4548</v>
      </c>
      <c r="F154" s="42"/>
      <c r="G154" s="42" t="s">
        <v>4526</v>
      </c>
      <c r="H154" s="42" t="s">
        <v>4526</v>
      </c>
      <c r="I154" s="42"/>
      <c r="J154" s="42" t="s">
        <v>4526</v>
      </c>
      <c r="K154" s="42"/>
      <c r="L154" s="42"/>
      <c r="M154" s="42"/>
      <c r="N154" s="42"/>
      <c r="O154" s="42"/>
      <c r="P154" s="42"/>
      <c r="Q154" s="42"/>
      <c r="R154" s="42" t="s">
        <v>4526</v>
      </c>
      <c r="S154" s="40" t="s">
        <v>3548</v>
      </c>
      <c r="T154" s="40" t="s">
        <v>3549</v>
      </c>
      <c r="U154" s="54" t="s">
        <v>4549</v>
      </c>
    </row>
    <row r="155" spans="1:21" s="43" customFormat="1" ht="114">
      <c r="A155" s="40" t="s">
        <v>587</v>
      </c>
      <c r="B155" s="40">
        <v>3</v>
      </c>
      <c r="C155" s="40" t="s">
        <v>4557</v>
      </c>
      <c r="D155" s="40" t="s">
        <v>588</v>
      </c>
      <c r="E155" s="41" t="s">
        <v>4537</v>
      </c>
      <c r="F155" s="42"/>
      <c r="G155" s="42" t="s">
        <v>4526</v>
      </c>
      <c r="H155" s="42"/>
      <c r="I155" s="42"/>
      <c r="J155" s="42" t="s">
        <v>4526</v>
      </c>
      <c r="K155" s="42"/>
      <c r="L155" s="42"/>
      <c r="M155" s="42"/>
      <c r="N155" s="42" t="s">
        <v>4526</v>
      </c>
      <c r="O155" s="42"/>
      <c r="P155" s="42"/>
      <c r="Q155" s="42"/>
      <c r="R155" s="42" t="s">
        <v>4526</v>
      </c>
      <c r="S155" s="40" t="s">
        <v>3532</v>
      </c>
      <c r="T155" s="40" t="s">
        <v>3533</v>
      </c>
      <c r="U155" s="54" t="s">
        <v>4544</v>
      </c>
    </row>
    <row r="156" spans="1:21" ht="146.25">
      <c r="A156" s="30" t="s">
        <v>2549</v>
      </c>
      <c r="B156" s="30">
        <v>3</v>
      </c>
      <c r="C156" s="30" t="s">
        <v>2551</v>
      </c>
      <c r="D156" s="30" t="s">
        <v>2550</v>
      </c>
      <c r="E156" s="31" t="s">
        <v>2552</v>
      </c>
      <c r="F156" s="32"/>
      <c r="G156" s="32"/>
      <c r="H156" s="32" t="s">
        <v>4526</v>
      </c>
      <c r="I156" s="32"/>
      <c r="J156" s="32" t="s">
        <v>4526</v>
      </c>
      <c r="K156" s="32"/>
      <c r="L156" s="32"/>
      <c r="M156" s="32"/>
      <c r="N156" s="32"/>
      <c r="O156" s="32"/>
      <c r="P156" s="32"/>
      <c r="Q156" s="32" t="s">
        <v>4526</v>
      </c>
      <c r="R156" s="32" t="s">
        <v>4526</v>
      </c>
      <c r="S156" s="30" t="s">
        <v>3463</v>
      </c>
      <c r="T156" s="30" t="s">
        <v>3464</v>
      </c>
      <c r="U156" s="54" t="e">
        <f>VLOOKUP(#REF!,[4]results!$A$9:$B$921, 2, FALSE)</f>
        <v>#REF!</v>
      </c>
    </row>
    <row r="157" spans="1:21" ht="123.75">
      <c r="A157" s="30" t="s">
        <v>2553</v>
      </c>
      <c r="B157" s="30">
        <v>3</v>
      </c>
      <c r="C157" s="30" t="s">
        <v>2555</v>
      </c>
      <c r="D157" s="30" t="s">
        <v>2554</v>
      </c>
      <c r="E157" s="31" t="s">
        <v>2556</v>
      </c>
      <c r="F157" s="32"/>
      <c r="G157" s="32"/>
      <c r="H157" s="32" t="s">
        <v>4526</v>
      </c>
      <c r="I157" s="32"/>
      <c r="J157" s="32" t="s">
        <v>4526</v>
      </c>
      <c r="K157" s="32"/>
      <c r="L157" s="32"/>
      <c r="M157" s="32"/>
      <c r="N157" s="32"/>
      <c r="O157" s="32" t="s">
        <v>4526</v>
      </c>
      <c r="P157" s="32"/>
      <c r="Q157" s="32"/>
      <c r="R157" s="32" t="s">
        <v>4526</v>
      </c>
      <c r="S157" s="30" t="s">
        <v>3465</v>
      </c>
      <c r="T157" s="30" t="s">
        <v>3466</v>
      </c>
      <c r="U157" s="54" t="e">
        <f>VLOOKUP(#REF!,[4]results!$A$9:$B$921, 2, FALSE)</f>
        <v>#REF!</v>
      </c>
    </row>
    <row r="158" spans="1:21" s="37" customFormat="1" ht="146.25">
      <c r="A158" s="30" t="s">
        <v>3528</v>
      </c>
      <c r="B158" s="30">
        <v>3</v>
      </c>
      <c r="C158" s="30" t="s">
        <v>647</v>
      </c>
      <c r="D158" s="30" t="s">
        <v>3529</v>
      </c>
      <c r="E158" s="31" t="s">
        <v>390</v>
      </c>
      <c r="F158" s="32"/>
      <c r="G158" s="32" t="s">
        <v>4526</v>
      </c>
      <c r="H158" s="32"/>
      <c r="I158" s="32"/>
      <c r="J158" s="32" t="s">
        <v>4526</v>
      </c>
      <c r="K158" s="32"/>
      <c r="L158" s="32"/>
      <c r="M158" s="32"/>
      <c r="N158" s="32" t="s">
        <v>4526</v>
      </c>
      <c r="O158" s="32"/>
      <c r="P158" s="32"/>
      <c r="Q158" s="32"/>
      <c r="R158" s="32" t="s">
        <v>4526</v>
      </c>
      <c r="S158" s="30" t="s">
        <v>3530</v>
      </c>
      <c r="T158" s="30" t="s">
        <v>3531</v>
      </c>
      <c r="U158" s="54" t="s">
        <v>4968</v>
      </c>
    </row>
    <row r="159" spans="1:21" ht="56.25">
      <c r="A159" s="30" t="s">
        <v>3483</v>
      </c>
      <c r="B159" s="30">
        <v>3</v>
      </c>
      <c r="C159" s="30" t="s">
        <v>149</v>
      </c>
      <c r="D159" s="30" t="s">
        <v>3484</v>
      </c>
      <c r="E159" s="31" t="s">
        <v>150</v>
      </c>
      <c r="F159" s="32"/>
      <c r="G159" s="32"/>
      <c r="H159" s="32" t="s">
        <v>4526</v>
      </c>
      <c r="I159" s="32"/>
      <c r="J159" s="32" t="s">
        <v>4526</v>
      </c>
      <c r="K159" s="32"/>
      <c r="L159" s="32" t="s">
        <v>4526</v>
      </c>
      <c r="M159" s="32"/>
      <c r="N159" s="32"/>
      <c r="O159" s="32"/>
      <c r="P159" s="32"/>
      <c r="Q159" s="32"/>
      <c r="R159" s="32" t="s">
        <v>4526</v>
      </c>
      <c r="S159" s="30" t="s">
        <v>3485</v>
      </c>
      <c r="T159" s="30" t="s">
        <v>3486</v>
      </c>
      <c r="U159" s="54" t="e">
        <f>VLOOKUP(#REF!,[4]results!$A$9:$B$921, 2, FALSE)</f>
        <v>#REF!</v>
      </c>
    </row>
    <row r="160" spans="1:21" ht="56.25">
      <c r="A160" s="30" t="s">
        <v>1493</v>
      </c>
      <c r="B160" s="30">
        <v>3</v>
      </c>
      <c r="C160" s="30" t="s">
        <v>1491</v>
      </c>
      <c r="D160" s="30" t="s">
        <v>1490</v>
      </c>
      <c r="E160" s="31" t="s">
        <v>1492</v>
      </c>
      <c r="F160" s="32"/>
      <c r="G160" s="32"/>
      <c r="H160" s="32" t="s">
        <v>4526</v>
      </c>
      <c r="I160" s="32"/>
      <c r="J160" s="32" t="s">
        <v>4526</v>
      </c>
      <c r="K160" s="32" t="s">
        <v>4526</v>
      </c>
      <c r="L160" s="32"/>
      <c r="M160" s="32"/>
      <c r="N160" s="32" t="s">
        <v>4526</v>
      </c>
      <c r="O160" s="32"/>
      <c r="P160" s="32"/>
      <c r="Q160" s="32"/>
      <c r="R160" s="32" t="s">
        <v>4526</v>
      </c>
      <c r="S160" s="30" t="s">
        <v>3500</v>
      </c>
      <c r="T160" s="30" t="s">
        <v>3501</v>
      </c>
      <c r="U160" s="54" t="e">
        <f>VLOOKUP(#REF!,[4]results!$A$9:$B$921, 2, FALSE)</f>
        <v>#REF!</v>
      </c>
    </row>
    <row r="161" spans="1:21" ht="112.5">
      <c r="A161" s="30" t="s">
        <v>2034</v>
      </c>
      <c r="B161" s="30">
        <v>3</v>
      </c>
      <c r="C161" s="30" t="s">
        <v>2036</v>
      </c>
      <c r="D161" s="30" t="s">
        <v>2035</v>
      </c>
      <c r="E161" s="31" t="s">
        <v>2037</v>
      </c>
      <c r="F161" s="32"/>
      <c r="G161" s="32" t="s">
        <v>4526</v>
      </c>
      <c r="H161" s="32"/>
      <c r="I161" s="32"/>
      <c r="J161" s="32" t="s">
        <v>4526</v>
      </c>
      <c r="K161" s="32"/>
      <c r="L161" s="32"/>
      <c r="M161" s="32"/>
      <c r="N161" s="32" t="s">
        <v>4526</v>
      </c>
      <c r="O161" s="32"/>
      <c r="P161" s="32"/>
      <c r="Q161" s="32"/>
      <c r="R161" s="32" t="s">
        <v>4526</v>
      </c>
      <c r="S161" s="30" t="s">
        <v>3439</v>
      </c>
      <c r="T161" s="30" t="s">
        <v>3440</v>
      </c>
      <c r="U161" s="54" t="e">
        <f>VLOOKUP(#REF!,[4]results!$A$9:$B$921, 2, FALSE)</f>
        <v>#REF!</v>
      </c>
    </row>
    <row r="162" spans="1:21" ht="146.25">
      <c r="A162" s="30" t="s">
        <v>829</v>
      </c>
      <c r="B162" s="30">
        <v>3</v>
      </c>
      <c r="C162" s="30" t="s">
        <v>830</v>
      </c>
      <c r="D162" s="30" t="s">
        <v>716</v>
      </c>
      <c r="E162" s="31" t="s">
        <v>831</v>
      </c>
      <c r="F162" s="32"/>
      <c r="G162" s="32" t="s">
        <v>4526</v>
      </c>
      <c r="H162" s="32"/>
      <c r="I162" s="32"/>
      <c r="J162" s="32" t="s">
        <v>4526</v>
      </c>
      <c r="K162" s="32"/>
      <c r="L162" s="32"/>
      <c r="M162" s="32"/>
      <c r="N162" s="32" t="s">
        <v>4526</v>
      </c>
      <c r="O162" s="32"/>
      <c r="P162" s="32"/>
      <c r="Q162" s="32"/>
      <c r="R162" s="32" t="s">
        <v>4526</v>
      </c>
      <c r="S162" s="30" t="s">
        <v>3451</v>
      </c>
      <c r="T162" s="30" t="s">
        <v>3452</v>
      </c>
      <c r="U162" s="54" t="s">
        <v>4969</v>
      </c>
    </row>
    <row r="163" spans="1:21" s="43" customFormat="1" ht="128.25">
      <c r="A163" s="40" t="s">
        <v>301</v>
      </c>
      <c r="B163" s="40">
        <v>3</v>
      </c>
      <c r="C163" s="40" t="s">
        <v>303</v>
      </c>
      <c r="D163" s="40" t="s">
        <v>302</v>
      </c>
      <c r="E163" s="41" t="s">
        <v>4538</v>
      </c>
      <c r="F163" s="42"/>
      <c r="G163" s="42" t="s">
        <v>4526</v>
      </c>
      <c r="H163" s="42"/>
      <c r="I163" s="42"/>
      <c r="J163" s="42" t="s">
        <v>4526</v>
      </c>
      <c r="K163" s="42"/>
      <c r="L163" s="42"/>
      <c r="M163" s="42"/>
      <c r="N163" s="42" t="s">
        <v>4526</v>
      </c>
      <c r="O163" s="42"/>
      <c r="P163" s="42"/>
      <c r="Q163" s="42"/>
      <c r="R163" s="42" t="s">
        <v>4526</v>
      </c>
      <c r="S163" s="40" t="s">
        <v>3534</v>
      </c>
      <c r="T163" s="40" t="s">
        <v>3535</v>
      </c>
      <c r="U163" s="54" t="e">
        <f>VLOOKUP(#REF!,[4]results!$A$9:$B$921, 2, FALSE)</f>
        <v>#REF!</v>
      </c>
    </row>
    <row r="164" spans="1:21" ht="146.25">
      <c r="A164" s="30" t="s">
        <v>3552</v>
      </c>
      <c r="B164" s="30">
        <v>3</v>
      </c>
      <c r="C164" s="30" t="s">
        <v>3553</v>
      </c>
      <c r="D164" s="30" t="s">
        <v>3554</v>
      </c>
      <c r="E164" s="31" t="s">
        <v>3555</v>
      </c>
      <c r="F164" s="32"/>
      <c r="G164" s="32" t="s">
        <v>4526</v>
      </c>
      <c r="H164" s="32"/>
      <c r="I164" s="32"/>
      <c r="J164" s="32" t="s">
        <v>4526</v>
      </c>
      <c r="K164" s="32"/>
      <c r="L164" s="32"/>
      <c r="M164" s="32"/>
      <c r="N164" s="32"/>
      <c r="O164" s="32" t="s">
        <v>4526</v>
      </c>
      <c r="P164" s="32"/>
      <c r="Q164" s="32"/>
      <c r="R164" s="32" t="s">
        <v>4526</v>
      </c>
      <c r="S164" s="30" t="s">
        <v>3556</v>
      </c>
      <c r="T164" s="30" t="s">
        <v>3557</v>
      </c>
      <c r="U164" s="54" t="s">
        <v>4970</v>
      </c>
    </row>
    <row r="165" spans="1:21" ht="146.25">
      <c r="A165" s="30" t="s">
        <v>3514</v>
      </c>
      <c r="B165" s="30">
        <v>3</v>
      </c>
      <c r="C165" s="30" t="s">
        <v>3515</v>
      </c>
      <c r="D165" s="30" t="s">
        <v>3516</v>
      </c>
      <c r="E165" s="31" t="s">
        <v>3517</v>
      </c>
      <c r="F165" s="32"/>
      <c r="G165" s="32" t="s">
        <v>4526</v>
      </c>
      <c r="H165" s="32"/>
      <c r="I165" s="32"/>
      <c r="J165" s="32" t="s">
        <v>4526</v>
      </c>
      <c r="K165" s="32"/>
      <c r="L165" s="32"/>
      <c r="M165" s="32"/>
      <c r="N165" s="32"/>
      <c r="O165" s="32"/>
      <c r="P165" s="32"/>
      <c r="Q165" s="32"/>
      <c r="R165" s="32" t="s">
        <v>4526</v>
      </c>
      <c r="S165" s="30" t="s">
        <v>3518</v>
      </c>
      <c r="T165" s="30" t="s">
        <v>3519</v>
      </c>
      <c r="U165" s="54" t="s">
        <v>4971</v>
      </c>
    </row>
    <row r="166" spans="1:21" s="37" customFormat="1" ht="114">
      <c r="A166" s="30" t="s">
        <v>1300</v>
      </c>
      <c r="B166" s="30">
        <v>3</v>
      </c>
      <c r="C166" s="30" t="s">
        <v>4582</v>
      </c>
      <c r="D166" s="30" t="s">
        <v>1301</v>
      </c>
      <c r="E166" s="31" t="s">
        <v>1302</v>
      </c>
      <c r="F166" s="32"/>
      <c r="G166" s="32"/>
      <c r="H166" s="32" t="s">
        <v>4526</v>
      </c>
      <c r="I166" s="32"/>
      <c r="J166" s="32" t="s">
        <v>4526</v>
      </c>
      <c r="K166" s="32"/>
      <c r="L166" s="32" t="s">
        <v>4526</v>
      </c>
      <c r="M166" s="32"/>
      <c r="N166" s="32"/>
      <c r="O166" s="32" t="s">
        <v>4526</v>
      </c>
      <c r="P166" s="32"/>
      <c r="Q166" s="32"/>
      <c r="R166" s="32"/>
      <c r="S166" s="30" t="s">
        <v>3502</v>
      </c>
      <c r="T166" s="30" t="s">
        <v>3503</v>
      </c>
      <c r="U166" s="54" t="s">
        <v>4863</v>
      </c>
    </row>
    <row r="167" spans="1:21" s="37" customFormat="1" ht="123.75">
      <c r="A167" s="33" t="s">
        <v>2458</v>
      </c>
      <c r="B167" s="33">
        <v>3</v>
      </c>
      <c r="C167" s="33" t="s">
        <v>2460</v>
      </c>
      <c r="D167" s="33" t="s">
        <v>2459</v>
      </c>
      <c r="E167" s="34" t="s">
        <v>2461</v>
      </c>
      <c r="F167" s="32"/>
      <c r="G167" s="32"/>
      <c r="H167" s="32" t="s">
        <v>4526</v>
      </c>
      <c r="I167" s="32" t="s">
        <v>4526</v>
      </c>
      <c r="J167" s="32"/>
      <c r="K167" s="32" t="s">
        <v>4526</v>
      </c>
      <c r="L167" s="32"/>
      <c r="M167" s="32"/>
      <c r="N167" s="32" t="s">
        <v>4526</v>
      </c>
      <c r="O167" s="32"/>
      <c r="P167" s="32"/>
      <c r="Q167" s="32"/>
      <c r="R167" s="32"/>
      <c r="S167" s="33" t="s">
        <v>3572</v>
      </c>
      <c r="T167" s="33" t="s">
        <v>3573</v>
      </c>
      <c r="U167" s="54" t="e">
        <f>VLOOKUP(#REF!,[4]results!$A$9:$B$921, 2, FALSE)</f>
        <v>#REF!</v>
      </c>
    </row>
    <row r="168" spans="1:21" ht="146.25">
      <c r="A168" s="30" t="s">
        <v>541</v>
      </c>
      <c r="B168" s="30">
        <v>3</v>
      </c>
      <c r="C168" s="30" t="s">
        <v>543</v>
      </c>
      <c r="D168" s="30" t="s">
        <v>542</v>
      </c>
      <c r="E168" s="31" t="s">
        <v>544</v>
      </c>
      <c r="F168" s="32"/>
      <c r="G168" s="32"/>
      <c r="H168" s="32" t="s">
        <v>4526</v>
      </c>
      <c r="I168" s="32"/>
      <c r="J168" s="32" t="s">
        <v>4526</v>
      </c>
      <c r="K168" s="32"/>
      <c r="L168" s="32"/>
      <c r="M168" s="32"/>
      <c r="N168" s="32" t="s">
        <v>4526</v>
      </c>
      <c r="O168" s="32"/>
      <c r="P168" s="32"/>
      <c r="Q168" s="32"/>
      <c r="R168" s="32"/>
      <c r="S168" s="30" t="s">
        <v>3524</v>
      </c>
      <c r="T168" s="30" t="s">
        <v>3525</v>
      </c>
      <c r="U168" s="54" t="e">
        <f>VLOOKUP(#REF!,[4]results!$A$9:$B$921, 2, FALSE)</f>
        <v>#REF!</v>
      </c>
    </row>
    <row r="169" spans="1:21" ht="112.5">
      <c r="A169" s="33" t="s">
        <v>1218</v>
      </c>
      <c r="B169" s="33">
        <v>3</v>
      </c>
      <c r="C169" s="33" t="s">
        <v>1220</v>
      </c>
      <c r="D169" s="33" t="s">
        <v>1219</v>
      </c>
      <c r="E169" s="34" t="s">
        <v>1221</v>
      </c>
      <c r="F169" s="32"/>
      <c r="G169" s="32" t="s">
        <v>4526</v>
      </c>
      <c r="H169" s="32"/>
      <c r="I169" s="32" t="s">
        <v>4526</v>
      </c>
      <c r="J169" s="32"/>
      <c r="K169" s="32"/>
      <c r="L169" s="32"/>
      <c r="M169" s="32"/>
      <c r="N169" s="32" t="s">
        <v>4526</v>
      </c>
      <c r="O169" s="32"/>
      <c r="P169" s="32"/>
      <c r="Q169" s="32" t="s">
        <v>4526</v>
      </c>
      <c r="R169" s="32"/>
      <c r="S169" s="33" t="s">
        <v>3576</v>
      </c>
      <c r="T169" s="33" t="s">
        <v>3577</v>
      </c>
      <c r="U169" s="54" t="e">
        <f>VLOOKUP(#REF!,[4]results!$A$9:$B$921, 2, FALSE)</f>
        <v>#REF!</v>
      </c>
    </row>
    <row r="170" spans="1:21" s="43" customFormat="1" ht="101.25">
      <c r="A170" s="40" t="s">
        <v>2643</v>
      </c>
      <c r="B170" s="40">
        <v>3</v>
      </c>
      <c r="C170" s="40" t="s">
        <v>2644</v>
      </c>
      <c r="D170" s="40" t="s">
        <v>151</v>
      </c>
      <c r="E170" s="41" t="s">
        <v>4539</v>
      </c>
      <c r="F170" s="42"/>
      <c r="G170" s="42" t="s">
        <v>4526</v>
      </c>
      <c r="H170" s="42"/>
      <c r="I170" s="42"/>
      <c r="J170" s="42" t="s">
        <v>4526</v>
      </c>
      <c r="K170" s="42"/>
      <c r="L170" s="42"/>
      <c r="M170" s="42"/>
      <c r="N170" s="42"/>
      <c r="O170" s="42"/>
      <c r="P170" s="42"/>
      <c r="Q170" s="42"/>
      <c r="R170" s="42"/>
      <c r="S170" s="40" t="s">
        <v>3550</v>
      </c>
      <c r="T170" s="40" t="s">
        <v>3551</v>
      </c>
      <c r="U170" s="54" t="s">
        <v>4558</v>
      </c>
    </row>
    <row r="171" spans="1:21" ht="85.5">
      <c r="A171" s="30" t="s">
        <v>1429</v>
      </c>
      <c r="B171" s="30">
        <v>3</v>
      </c>
      <c r="C171" s="30" t="s">
        <v>1430</v>
      </c>
      <c r="D171" s="30" t="s">
        <v>1525</v>
      </c>
      <c r="E171" s="31" t="s">
        <v>1431</v>
      </c>
      <c r="F171" s="32"/>
      <c r="G171" s="32" t="s">
        <v>4526</v>
      </c>
      <c r="H171" s="32"/>
      <c r="I171" s="32"/>
      <c r="J171" s="32" t="s">
        <v>4526</v>
      </c>
      <c r="K171" s="32"/>
      <c r="L171" s="32"/>
      <c r="M171" s="32"/>
      <c r="N171" s="32"/>
      <c r="O171" s="32"/>
      <c r="P171" s="32"/>
      <c r="Q171" s="32"/>
      <c r="R171" s="32"/>
      <c r="S171" s="30" t="s">
        <v>3418</v>
      </c>
      <c r="T171" s="30" t="s">
        <v>3419</v>
      </c>
      <c r="U171" s="54" t="e">
        <f>VLOOKUP(#REF!,[4]results!$A$9:$B$921, 2, FALSE)</f>
        <v>#REF!</v>
      </c>
    </row>
    <row r="172" spans="1:21" s="43" customFormat="1" ht="57">
      <c r="A172" s="40" t="s">
        <v>1435</v>
      </c>
      <c r="B172" s="40">
        <v>3</v>
      </c>
      <c r="C172" s="40" t="s">
        <v>1437</v>
      </c>
      <c r="D172" s="40" t="s">
        <v>1436</v>
      </c>
      <c r="E172" s="41" t="s">
        <v>3161</v>
      </c>
      <c r="F172" s="42"/>
      <c r="G172" s="42"/>
      <c r="H172" s="42" t="s">
        <v>4526</v>
      </c>
      <c r="I172" s="42"/>
      <c r="J172" s="42" t="s">
        <v>4526</v>
      </c>
      <c r="K172" s="42"/>
      <c r="L172" s="42"/>
      <c r="M172" s="42"/>
      <c r="N172" s="42"/>
      <c r="O172" s="42"/>
      <c r="P172" s="42"/>
      <c r="Q172" s="42"/>
      <c r="R172" s="42"/>
      <c r="S172" s="40" t="s">
        <v>3420</v>
      </c>
      <c r="T172" s="40" t="s">
        <v>3421</v>
      </c>
      <c r="U172" s="54" t="e">
        <f>VLOOKUP(#REF!,[4]results!$A$9:$B$921, 2, FALSE)</f>
        <v>#REF!</v>
      </c>
    </row>
    <row r="173" spans="1:21" s="43" customFormat="1" ht="71.25">
      <c r="A173" s="40" t="s">
        <v>2878</v>
      </c>
      <c r="B173" s="40">
        <v>3</v>
      </c>
      <c r="C173" s="40" t="s">
        <v>2879</v>
      </c>
      <c r="D173" s="40" t="s">
        <v>1244</v>
      </c>
      <c r="E173" s="41" t="s">
        <v>3161</v>
      </c>
      <c r="F173" s="42"/>
      <c r="G173" s="42"/>
      <c r="H173" s="42" t="s">
        <v>4526</v>
      </c>
      <c r="I173" s="42"/>
      <c r="J173" s="42" t="s">
        <v>4526</v>
      </c>
      <c r="K173" s="42"/>
      <c r="L173" s="42"/>
      <c r="M173" s="42"/>
      <c r="N173" s="42"/>
      <c r="O173" s="42"/>
      <c r="P173" s="42"/>
      <c r="Q173" s="42"/>
      <c r="R173" s="42"/>
      <c r="S173" s="40" t="s">
        <v>3467</v>
      </c>
      <c r="T173" s="40" t="s">
        <v>3468</v>
      </c>
      <c r="U173" s="54" t="e">
        <f>VLOOKUP(#REF!,[4]results!$A$9:$B$921, 2, FALSE)</f>
        <v>#REF!</v>
      </c>
    </row>
    <row r="174" spans="1:21" ht="45">
      <c r="A174" s="30" t="s">
        <v>1448</v>
      </c>
      <c r="B174" s="30">
        <v>3</v>
      </c>
      <c r="C174" s="30" t="s">
        <v>1596</v>
      </c>
      <c r="D174" s="30" t="s">
        <v>400</v>
      </c>
      <c r="E174" s="31" t="s">
        <v>1449</v>
      </c>
      <c r="F174" s="32"/>
      <c r="G174" s="32" t="s">
        <v>4526</v>
      </c>
      <c r="H174" s="32"/>
      <c r="I174" s="32"/>
      <c r="J174" s="32" t="s">
        <v>4526</v>
      </c>
      <c r="K174" s="32"/>
      <c r="L174" s="32"/>
      <c r="M174" s="32"/>
      <c r="N174" s="32"/>
      <c r="O174" s="32" t="s">
        <v>4526</v>
      </c>
      <c r="P174" s="32"/>
      <c r="Q174" s="32"/>
      <c r="R174" s="32"/>
      <c r="S174" s="30" t="s">
        <v>3422</v>
      </c>
      <c r="T174" s="30" t="s">
        <v>3423</v>
      </c>
      <c r="U174" s="54" t="e">
        <f>VLOOKUP(#REF!,[4]results!$A$9:$B$921, 2, FALSE)</f>
        <v>#REF!</v>
      </c>
    </row>
    <row r="175" spans="1:21" ht="85.5">
      <c r="A175" s="30" t="s">
        <v>2762</v>
      </c>
      <c r="B175" s="30">
        <v>3</v>
      </c>
      <c r="C175" s="30" t="s">
        <v>2763</v>
      </c>
      <c r="D175" s="30" t="s">
        <v>151</v>
      </c>
      <c r="E175" s="31" t="s">
        <v>2764</v>
      </c>
      <c r="F175" s="32"/>
      <c r="G175" s="32"/>
      <c r="H175" s="32" t="s">
        <v>4526</v>
      </c>
      <c r="I175" s="32"/>
      <c r="J175" s="32" t="s">
        <v>4526</v>
      </c>
      <c r="K175" s="32"/>
      <c r="L175" s="32"/>
      <c r="M175" s="32"/>
      <c r="N175" s="32"/>
      <c r="O175" s="32"/>
      <c r="P175" s="32"/>
      <c r="Q175" s="32"/>
      <c r="R175" s="32"/>
      <c r="S175" s="30" t="s">
        <v>3453</v>
      </c>
      <c r="T175" s="30" t="s">
        <v>3454</v>
      </c>
      <c r="U175" s="54" t="e">
        <f>VLOOKUP(#REF!,[4]results!$A$9:$B$921, 2, FALSE)</f>
        <v>#REF!</v>
      </c>
    </row>
    <row r="176" spans="1:21" ht="71.25">
      <c r="A176" s="30" t="s">
        <v>2773</v>
      </c>
      <c r="B176" s="30">
        <v>3</v>
      </c>
      <c r="C176" s="30" t="s">
        <v>2774</v>
      </c>
      <c r="D176" s="30" t="s">
        <v>70</v>
      </c>
      <c r="E176" s="31" t="s">
        <v>2775</v>
      </c>
      <c r="F176" s="32"/>
      <c r="G176" s="32"/>
      <c r="H176" s="32" t="s">
        <v>4526</v>
      </c>
      <c r="I176" s="32"/>
      <c r="J176" s="32" t="s">
        <v>4526</v>
      </c>
      <c r="K176" s="32"/>
      <c r="L176" s="32"/>
      <c r="M176" s="32"/>
      <c r="N176" s="32"/>
      <c r="O176" s="32"/>
      <c r="P176" s="32"/>
      <c r="Q176" s="32"/>
      <c r="R176" s="32"/>
      <c r="S176" s="30" t="s">
        <v>3455</v>
      </c>
      <c r="T176" s="30" t="s">
        <v>3456</v>
      </c>
      <c r="U176" s="54" t="e">
        <f>VLOOKUP(#REF!,[4]results!$A$9:$B$921, 2, FALSE)</f>
        <v>#REF!</v>
      </c>
    </row>
    <row r="177" spans="1:21" ht="85.5">
      <c r="A177" s="30" t="s">
        <v>1685</v>
      </c>
      <c r="B177" s="30">
        <v>3</v>
      </c>
      <c r="C177" s="30" t="s">
        <v>1686</v>
      </c>
      <c r="D177" s="30" t="s">
        <v>70</v>
      </c>
      <c r="E177" s="31" t="s">
        <v>1687</v>
      </c>
      <c r="F177" s="32"/>
      <c r="G177" s="32"/>
      <c r="H177" s="32" t="s">
        <v>4526</v>
      </c>
      <c r="I177" s="32"/>
      <c r="J177" s="32" t="s">
        <v>4526</v>
      </c>
      <c r="K177" s="32"/>
      <c r="L177" s="32"/>
      <c r="M177" s="32"/>
      <c r="N177" s="32"/>
      <c r="O177" s="32"/>
      <c r="P177" s="32"/>
      <c r="Q177" s="32"/>
      <c r="R177" s="32"/>
      <c r="S177" s="30" t="s">
        <v>3410</v>
      </c>
      <c r="T177" s="30" t="s">
        <v>3411</v>
      </c>
      <c r="U177" s="54" t="e">
        <f>VLOOKUP(#REF!,[4]results!$A$9:$B$921, 2, FALSE)</f>
        <v>#REF!</v>
      </c>
    </row>
    <row r="178" spans="1:21" ht="42.75">
      <c r="A178" s="30" t="s">
        <v>2780</v>
      </c>
      <c r="B178" s="30">
        <v>3</v>
      </c>
      <c r="C178" s="30" t="s">
        <v>2782</v>
      </c>
      <c r="D178" s="30" t="s">
        <v>2781</v>
      </c>
      <c r="E178" s="31" t="s">
        <v>2783</v>
      </c>
      <c r="F178" s="32"/>
      <c r="G178" s="32"/>
      <c r="H178" s="32" t="s">
        <v>4526</v>
      </c>
      <c r="I178" s="32"/>
      <c r="J178" s="32" t="s">
        <v>4526</v>
      </c>
      <c r="K178" s="32"/>
      <c r="L178" s="32"/>
      <c r="M178" s="32"/>
      <c r="N178" s="32"/>
      <c r="O178" s="32"/>
      <c r="P178" s="32"/>
      <c r="Q178" s="32"/>
      <c r="R178" s="32"/>
      <c r="S178" s="30" t="s">
        <v>3457</v>
      </c>
      <c r="T178" s="30" t="s">
        <v>3458</v>
      </c>
      <c r="U178" s="54" t="e">
        <f>VLOOKUP(#REF!,[4]results!$A$9:$B$921, 2, FALSE)</f>
        <v>#REF!</v>
      </c>
    </row>
    <row r="179" spans="1:21" ht="33.75">
      <c r="A179" s="30" t="s">
        <v>1697</v>
      </c>
      <c r="B179" s="30">
        <v>3</v>
      </c>
      <c r="C179" s="30" t="s">
        <v>1250</v>
      </c>
      <c r="D179" s="30" t="s">
        <v>70</v>
      </c>
      <c r="E179" s="31" t="s">
        <v>1698</v>
      </c>
      <c r="F179" s="32"/>
      <c r="G179" s="32" t="s">
        <v>4526</v>
      </c>
      <c r="H179" s="32"/>
      <c r="I179" s="32"/>
      <c r="J179" s="32" t="s">
        <v>4526</v>
      </c>
      <c r="K179" s="32"/>
      <c r="L179" s="32"/>
      <c r="M179" s="32"/>
      <c r="N179" s="32" t="s">
        <v>4526</v>
      </c>
      <c r="O179" s="32"/>
      <c r="P179" s="32"/>
      <c r="Q179" s="32"/>
      <c r="R179" s="32"/>
      <c r="S179" s="30" t="s">
        <v>3412</v>
      </c>
      <c r="T179" s="30" t="s">
        <v>3413</v>
      </c>
      <c r="U179" s="54" t="e">
        <f>VLOOKUP(#REF!,[4]results!$A$9:$B$921, 2, FALSE)</f>
        <v>#REF!</v>
      </c>
    </row>
    <row r="180" spans="1:21" ht="33.75">
      <c r="A180" s="30" t="s">
        <v>1699</v>
      </c>
      <c r="B180" s="30">
        <v>3</v>
      </c>
      <c r="C180" s="30" t="s">
        <v>1700</v>
      </c>
      <c r="D180" s="30" t="s">
        <v>342</v>
      </c>
      <c r="E180" s="31" t="s">
        <v>1701</v>
      </c>
      <c r="F180" s="32"/>
      <c r="G180" s="32"/>
      <c r="H180" s="32" t="s">
        <v>4526</v>
      </c>
      <c r="I180" s="32"/>
      <c r="J180" s="32" t="s">
        <v>4526</v>
      </c>
      <c r="K180" s="32"/>
      <c r="L180" s="32"/>
      <c r="M180" s="32"/>
      <c r="N180" s="32"/>
      <c r="O180" s="32"/>
      <c r="P180" s="32"/>
      <c r="Q180" s="32"/>
      <c r="R180" s="32"/>
      <c r="S180" s="30" t="s">
        <v>3414</v>
      </c>
      <c r="T180" s="30" t="s">
        <v>3415</v>
      </c>
      <c r="U180" s="54" t="e">
        <f>VLOOKUP(#REF!,[4]results!$A$9:$B$921, 2, FALSE)</f>
        <v>#REF!</v>
      </c>
    </row>
    <row r="181" spans="1:21" ht="45">
      <c r="A181" s="30" t="s">
        <v>1710</v>
      </c>
      <c r="B181" s="30">
        <v>3</v>
      </c>
      <c r="C181" s="30" t="s">
        <v>1711</v>
      </c>
      <c r="D181" s="30" t="s">
        <v>1525</v>
      </c>
      <c r="E181" s="31" t="s">
        <v>1712</v>
      </c>
      <c r="F181" s="32"/>
      <c r="G181" s="32" t="s">
        <v>4526</v>
      </c>
      <c r="H181" s="32"/>
      <c r="I181" s="32"/>
      <c r="J181" s="32" t="s">
        <v>4526</v>
      </c>
      <c r="K181" s="32"/>
      <c r="L181" s="32"/>
      <c r="M181" s="32"/>
      <c r="N181" s="32"/>
      <c r="O181" s="32"/>
      <c r="P181" s="32"/>
      <c r="Q181" s="32"/>
      <c r="R181" s="32"/>
      <c r="S181" s="30" t="s">
        <v>3416</v>
      </c>
      <c r="T181" s="30" t="s">
        <v>3417</v>
      </c>
      <c r="U181" s="54" t="e">
        <f>VLOOKUP(#REF!,[4]results!$A$9:$B$921, 2, FALSE)</f>
        <v>#REF!</v>
      </c>
    </row>
    <row r="182" spans="1:21" ht="45">
      <c r="A182" s="30" t="s">
        <v>2791</v>
      </c>
      <c r="B182" s="30">
        <v>3</v>
      </c>
      <c r="C182" s="30" t="s">
        <v>2792</v>
      </c>
      <c r="D182" s="30" t="s">
        <v>70</v>
      </c>
      <c r="E182" s="31" t="s">
        <v>2793</v>
      </c>
      <c r="F182" s="32"/>
      <c r="G182" s="32"/>
      <c r="H182" s="32" t="s">
        <v>4526</v>
      </c>
      <c r="I182" s="32"/>
      <c r="J182" s="32" t="s">
        <v>4526</v>
      </c>
      <c r="K182" s="32"/>
      <c r="L182" s="32"/>
      <c r="M182" s="32"/>
      <c r="N182" s="32"/>
      <c r="O182" s="32"/>
      <c r="P182" s="32"/>
      <c r="Q182" s="32"/>
      <c r="R182" s="32"/>
      <c r="S182" s="30" t="s">
        <v>3459</v>
      </c>
      <c r="T182" s="30" t="s">
        <v>3460</v>
      </c>
      <c r="U182" s="54" t="e">
        <f>VLOOKUP(#REF!,[4]results!$A$9:$B$921, 2, FALSE)</f>
        <v>#REF!</v>
      </c>
    </row>
    <row r="183" spans="1:21" ht="56.25">
      <c r="A183" s="30" t="s">
        <v>2794</v>
      </c>
      <c r="B183" s="30">
        <v>3</v>
      </c>
      <c r="C183" s="30" t="s">
        <v>2796</v>
      </c>
      <c r="D183" s="30" t="s">
        <v>2795</v>
      </c>
      <c r="E183" s="31" t="s">
        <v>2797</v>
      </c>
      <c r="F183" s="32" t="s">
        <v>4526</v>
      </c>
      <c r="G183" s="32"/>
      <c r="H183" s="32" t="s">
        <v>4526</v>
      </c>
      <c r="I183" s="32"/>
      <c r="J183" s="32" t="s">
        <v>4526</v>
      </c>
      <c r="K183" s="32"/>
      <c r="L183" s="32"/>
      <c r="M183" s="32"/>
      <c r="N183" s="32"/>
      <c r="O183" s="32" t="s">
        <v>4526</v>
      </c>
      <c r="P183" s="32"/>
      <c r="Q183" s="32"/>
      <c r="R183" s="32"/>
      <c r="S183" s="30" t="s">
        <v>3461</v>
      </c>
      <c r="T183" s="30" t="s">
        <v>3462</v>
      </c>
      <c r="U183" s="54" t="e">
        <f>VLOOKUP(#REF!,[4]results!$A$9:$B$921, 2, FALSE)</f>
        <v>#REF!</v>
      </c>
    </row>
    <row r="184" spans="1:21" ht="71.25">
      <c r="A184" s="30" t="s">
        <v>1247</v>
      </c>
      <c r="B184" s="30">
        <v>3</v>
      </c>
      <c r="C184" s="30" t="s">
        <v>1248</v>
      </c>
      <c r="D184" s="30" t="s">
        <v>400</v>
      </c>
      <c r="E184" s="31" t="s">
        <v>1249</v>
      </c>
      <c r="F184" s="32"/>
      <c r="G184" s="32" t="s">
        <v>4526</v>
      </c>
      <c r="H184" s="32"/>
      <c r="I184" s="32"/>
      <c r="J184" s="32" t="s">
        <v>4526</v>
      </c>
      <c r="K184" s="32"/>
      <c r="L184" s="32"/>
      <c r="M184" s="32"/>
      <c r="N184" s="32"/>
      <c r="O184" s="32"/>
      <c r="P184" s="32"/>
      <c r="Q184" s="32"/>
      <c r="R184" s="32"/>
      <c r="S184" s="30" t="s">
        <v>3558</v>
      </c>
      <c r="T184" s="30" t="s">
        <v>3559</v>
      </c>
      <c r="U184" s="54" t="e">
        <f>VLOOKUP(#REF!,[4]results!$A$9:$B$921, 2, FALSE)</f>
        <v>#REF!</v>
      </c>
    </row>
    <row r="185" spans="1:21" ht="57">
      <c r="A185" s="33" t="s">
        <v>1593</v>
      </c>
      <c r="B185" s="33">
        <v>3</v>
      </c>
      <c r="C185" s="33" t="s">
        <v>1594</v>
      </c>
      <c r="D185" s="33" t="s">
        <v>1540</v>
      </c>
      <c r="E185" s="34" t="s">
        <v>1595</v>
      </c>
      <c r="F185" s="32" t="s">
        <v>4526</v>
      </c>
      <c r="G185" s="32"/>
      <c r="H185" s="32"/>
      <c r="I185" s="32" t="s">
        <v>4526</v>
      </c>
      <c r="J185" s="32"/>
      <c r="K185" s="32"/>
      <c r="L185" s="32"/>
      <c r="M185" s="32"/>
      <c r="N185" s="32"/>
      <c r="O185" s="32" t="s">
        <v>4526</v>
      </c>
      <c r="P185" s="32"/>
      <c r="Q185" s="32"/>
      <c r="R185" s="32"/>
      <c r="S185" s="33" t="s">
        <v>3574</v>
      </c>
      <c r="T185" s="33" t="s">
        <v>3575</v>
      </c>
      <c r="U185" s="54" t="e">
        <f>VLOOKUP(#REF!,[4]results!$A$9:$B$921, 2, FALSE)</f>
        <v>#REF!</v>
      </c>
    </row>
    <row r="186" spans="1:21" ht="45">
      <c r="A186" s="30" t="s">
        <v>1597</v>
      </c>
      <c r="B186" s="30">
        <v>3</v>
      </c>
      <c r="C186" s="30" t="s">
        <v>1599</v>
      </c>
      <c r="D186" s="30" t="s">
        <v>1598</v>
      </c>
      <c r="E186" s="31" t="s">
        <v>1600</v>
      </c>
      <c r="F186" s="32"/>
      <c r="G186" s="32"/>
      <c r="H186" s="32" t="s">
        <v>4526</v>
      </c>
      <c r="I186" s="32"/>
      <c r="J186" s="32" t="s">
        <v>4526</v>
      </c>
      <c r="K186" s="32"/>
      <c r="L186" s="32"/>
      <c r="M186" s="32"/>
      <c r="N186" s="32" t="s">
        <v>4526</v>
      </c>
      <c r="O186" s="32"/>
      <c r="P186" s="32"/>
      <c r="Q186" s="32"/>
      <c r="R186" s="32"/>
      <c r="S186" s="30" t="s">
        <v>3408</v>
      </c>
      <c r="T186" s="30" t="s">
        <v>3409</v>
      </c>
      <c r="U186" s="54" t="e">
        <f>VLOOKUP(#REF!,[4]results!$A$9:$B$921, 2, FALSE)</f>
        <v>#REF!</v>
      </c>
    </row>
    <row r="187" spans="1:21" ht="45">
      <c r="A187" s="33" t="s">
        <v>1529</v>
      </c>
      <c r="B187" s="33">
        <v>3</v>
      </c>
      <c r="C187" s="33" t="s">
        <v>1530</v>
      </c>
      <c r="D187" s="33" t="s">
        <v>1525</v>
      </c>
      <c r="E187" s="34" t="s">
        <v>3583</v>
      </c>
      <c r="F187" s="32"/>
      <c r="G187" s="32" t="s">
        <v>4526</v>
      </c>
      <c r="H187" s="32"/>
      <c r="I187" s="32" t="s">
        <v>4526</v>
      </c>
      <c r="J187" s="32"/>
      <c r="K187" s="32"/>
      <c r="L187" s="32"/>
      <c r="M187" s="32"/>
      <c r="N187" s="32" t="s">
        <v>4526</v>
      </c>
      <c r="O187" s="32"/>
      <c r="P187" s="32"/>
      <c r="Q187" s="32"/>
      <c r="R187" s="32"/>
      <c r="S187" s="33" t="s">
        <v>3584</v>
      </c>
      <c r="T187" s="33" t="s">
        <v>3585</v>
      </c>
      <c r="U187" s="54" t="e">
        <f>VLOOKUP(#REF!,[4]results!$A$9:$B$921, 2, FALSE)</f>
        <v>#REF!</v>
      </c>
    </row>
    <row r="188" spans="1:21" ht="45">
      <c r="A188" s="30" t="s">
        <v>1534</v>
      </c>
      <c r="B188" s="30">
        <v>3</v>
      </c>
      <c r="C188" s="30" t="s">
        <v>278</v>
      </c>
      <c r="D188" s="30" t="s">
        <v>594</v>
      </c>
      <c r="E188" s="31" t="s">
        <v>1535</v>
      </c>
      <c r="F188" s="32"/>
      <c r="G188" s="32"/>
      <c r="H188" s="32" t="s">
        <v>4526</v>
      </c>
      <c r="I188" s="32"/>
      <c r="J188" s="32" t="s">
        <v>4526</v>
      </c>
      <c r="K188" s="32"/>
      <c r="L188" s="32"/>
      <c r="M188" s="32"/>
      <c r="N188" s="32"/>
      <c r="O188" s="32" t="s">
        <v>4526</v>
      </c>
      <c r="P188" s="32"/>
      <c r="Q188" s="32"/>
      <c r="R188" s="32"/>
      <c r="S188" s="30" t="s">
        <v>3498</v>
      </c>
      <c r="T188" s="30" t="s">
        <v>3499</v>
      </c>
      <c r="U188" s="54" t="e">
        <f>VLOOKUP(#REF!,[4]results!$A$9:$B$921, 2, FALSE)</f>
        <v>#REF!</v>
      </c>
    </row>
    <row r="189" spans="1:21" ht="146.25">
      <c r="A189" s="30" t="s">
        <v>285</v>
      </c>
      <c r="B189" s="30">
        <v>3</v>
      </c>
      <c r="C189" s="30" t="s">
        <v>287</v>
      </c>
      <c r="D189" s="30" t="s">
        <v>286</v>
      </c>
      <c r="E189" s="31" t="s">
        <v>288</v>
      </c>
      <c r="F189" s="32"/>
      <c r="G189" s="32" t="s">
        <v>4526</v>
      </c>
      <c r="H189" s="32"/>
      <c r="I189" s="32"/>
      <c r="J189" s="32" t="s">
        <v>4526</v>
      </c>
      <c r="K189" s="32"/>
      <c r="L189" s="32"/>
      <c r="M189" s="32"/>
      <c r="N189" s="32" t="s">
        <v>4526</v>
      </c>
      <c r="O189" s="32"/>
      <c r="P189" s="32"/>
      <c r="Q189" s="32"/>
      <c r="R189" s="32"/>
      <c r="S189" s="30" t="s">
        <v>3536</v>
      </c>
      <c r="T189" s="30" t="s">
        <v>3537</v>
      </c>
      <c r="U189" s="54" t="e">
        <f>VLOOKUP(#REF!,[4]results!$A$9:$B$921, 2, FALSE)</f>
        <v>#REF!</v>
      </c>
    </row>
    <row r="190" spans="1:21" ht="123.75">
      <c r="A190" s="30" t="s">
        <v>2038</v>
      </c>
      <c r="B190" s="30">
        <v>3</v>
      </c>
      <c r="C190" s="30" t="s">
        <v>2039</v>
      </c>
      <c r="D190" s="30" t="s">
        <v>214</v>
      </c>
      <c r="E190" s="31" t="s">
        <v>2040</v>
      </c>
      <c r="F190" s="32"/>
      <c r="G190" s="32"/>
      <c r="H190" s="32" t="s">
        <v>4526</v>
      </c>
      <c r="I190" s="32"/>
      <c r="J190" s="32" t="s">
        <v>4526</v>
      </c>
      <c r="K190" s="32"/>
      <c r="L190" s="32"/>
      <c r="M190" s="32"/>
      <c r="N190" s="32" t="s">
        <v>4526</v>
      </c>
      <c r="O190" s="32"/>
      <c r="P190" s="32"/>
      <c r="Q190" s="32"/>
      <c r="R190" s="32"/>
      <c r="S190" s="30" t="s">
        <v>3441</v>
      </c>
      <c r="T190" s="30" t="s">
        <v>3442</v>
      </c>
      <c r="U190" s="54" t="e">
        <f>VLOOKUP(#REF!,[4]results!$A$9:$B$921, 2, FALSE)</f>
        <v>#REF!</v>
      </c>
    </row>
    <row r="191" spans="1:21" ht="114">
      <c r="A191" s="30" t="s">
        <v>2723</v>
      </c>
      <c r="B191" s="30">
        <v>3</v>
      </c>
      <c r="C191" s="30" t="s">
        <v>2725</v>
      </c>
      <c r="D191" s="30" t="s">
        <v>2724</v>
      </c>
      <c r="E191" s="31" t="s">
        <v>2726</v>
      </c>
      <c r="F191" s="32"/>
      <c r="G191" s="32" t="s">
        <v>4526</v>
      </c>
      <c r="H191" s="32"/>
      <c r="I191" s="32"/>
      <c r="J191" s="32"/>
      <c r="K191" s="32"/>
      <c r="L191" s="32"/>
      <c r="M191" s="32" t="s">
        <v>4526</v>
      </c>
      <c r="N191" s="32" t="s">
        <v>4526</v>
      </c>
      <c r="O191" s="32"/>
      <c r="P191" s="32"/>
      <c r="Q191" s="32"/>
      <c r="R191" s="32"/>
      <c r="S191" s="30" t="s">
        <v>3496</v>
      </c>
      <c r="T191" s="30" t="s">
        <v>3497</v>
      </c>
      <c r="U191" s="54" t="s">
        <v>4972</v>
      </c>
    </row>
    <row r="192" spans="1:21" ht="101.25">
      <c r="A192" s="30" t="s">
        <v>676</v>
      </c>
      <c r="B192" s="30">
        <v>3</v>
      </c>
      <c r="C192" s="30" t="s">
        <v>678</v>
      </c>
      <c r="D192" s="30" t="s">
        <v>677</v>
      </c>
      <c r="E192" s="31" t="s">
        <v>679</v>
      </c>
      <c r="F192" s="32" t="s">
        <v>4526</v>
      </c>
      <c r="G192" s="32"/>
      <c r="H192" s="32"/>
      <c r="I192" s="32"/>
      <c r="J192" s="32" t="s">
        <v>4526</v>
      </c>
      <c r="K192" s="32" t="s">
        <v>4526</v>
      </c>
      <c r="L192" s="32" t="s">
        <v>4526</v>
      </c>
      <c r="M192" s="32"/>
      <c r="N192" s="32" t="s">
        <v>4526</v>
      </c>
      <c r="O192" s="32"/>
      <c r="P192" s="32"/>
      <c r="Q192" s="32"/>
      <c r="R192" s="32"/>
      <c r="S192" s="30" t="s">
        <v>3520</v>
      </c>
      <c r="T192" s="30" t="s">
        <v>3521</v>
      </c>
      <c r="U192" s="54" t="e">
        <f>VLOOKUP(#REF!,[4]results!$A$9:$B$921, 2, FALSE)</f>
        <v>#REF!</v>
      </c>
    </row>
    <row r="193" spans="1:21" ht="157.5">
      <c r="A193" s="30" t="s">
        <v>558</v>
      </c>
      <c r="B193" s="30">
        <v>3</v>
      </c>
      <c r="C193" s="30" t="s">
        <v>189</v>
      </c>
      <c r="D193" s="30" t="s">
        <v>338</v>
      </c>
      <c r="E193" s="31" t="s">
        <v>821</v>
      </c>
      <c r="F193" s="32"/>
      <c r="G193" s="32" t="s">
        <v>4526</v>
      </c>
      <c r="H193" s="32"/>
      <c r="I193" s="32"/>
      <c r="J193" s="32" t="s">
        <v>4526</v>
      </c>
      <c r="K193" s="32"/>
      <c r="L193" s="32"/>
      <c r="M193" s="32"/>
      <c r="N193" s="32" t="s">
        <v>4526</v>
      </c>
      <c r="O193" s="32"/>
      <c r="P193" s="32"/>
      <c r="Q193" s="32"/>
      <c r="R193" s="32"/>
      <c r="S193" s="30" t="s">
        <v>3522</v>
      </c>
      <c r="T193" s="30" t="s">
        <v>3523</v>
      </c>
      <c r="U193" s="54" t="e">
        <f>VLOOKUP(#REF!,[4]results!$A$9:$B$921, 2, FALSE)</f>
        <v>#REF!</v>
      </c>
    </row>
    <row r="194" spans="1:21" ht="56.25">
      <c r="A194" s="30" t="s">
        <v>756</v>
      </c>
      <c r="B194" s="30">
        <v>3</v>
      </c>
      <c r="C194" s="30" t="s">
        <v>278</v>
      </c>
      <c r="D194" s="30" t="s">
        <v>757</v>
      </c>
      <c r="E194" s="31" t="s">
        <v>758</v>
      </c>
      <c r="F194" s="32"/>
      <c r="G194" s="32"/>
      <c r="H194" s="32" t="s">
        <v>4526</v>
      </c>
      <c r="I194" s="32"/>
      <c r="J194" s="32" t="s">
        <v>4526</v>
      </c>
      <c r="K194" s="32"/>
      <c r="L194" s="32"/>
      <c r="M194" s="32"/>
      <c r="N194" s="32"/>
      <c r="O194" s="32"/>
      <c r="P194" s="32"/>
      <c r="Q194" s="32"/>
      <c r="R194" s="32"/>
      <c r="S194" s="30" t="s">
        <v>3526</v>
      </c>
      <c r="T194" s="30" t="s">
        <v>3527</v>
      </c>
      <c r="U194" s="54" t="e">
        <f>VLOOKUP(#REF!,[4]results!$A$9:$B$921, 2, FALSE)</f>
        <v>#REF!</v>
      </c>
    </row>
    <row r="195" spans="1:21" ht="146.25">
      <c r="A195" s="30" t="s">
        <v>3478</v>
      </c>
      <c r="B195" s="30">
        <v>3</v>
      </c>
      <c r="C195" s="30" t="s">
        <v>3479</v>
      </c>
      <c r="D195" s="30" t="s">
        <v>85</v>
      </c>
      <c r="E195" s="31" t="s">
        <v>3480</v>
      </c>
      <c r="F195" s="32"/>
      <c r="G195" s="32"/>
      <c r="H195" s="32" t="s">
        <v>4526</v>
      </c>
      <c r="I195" s="32"/>
      <c r="J195" s="32" t="s">
        <v>4526</v>
      </c>
      <c r="K195" s="32"/>
      <c r="L195" s="32" t="s">
        <v>4526</v>
      </c>
      <c r="M195" s="32"/>
      <c r="N195" s="32"/>
      <c r="O195" s="32" t="s">
        <v>4526</v>
      </c>
      <c r="P195" s="32"/>
      <c r="Q195" s="32"/>
      <c r="R195" s="32"/>
      <c r="S195" s="30" t="s">
        <v>3481</v>
      </c>
      <c r="T195" s="30" t="s">
        <v>3482</v>
      </c>
      <c r="U195" s="54" t="e">
        <f>VLOOKUP(#REF!,[4]results!$A$9:$B$921, 2, FALSE)</f>
        <v>#REF!</v>
      </c>
    </row>
    <row r="196" spans="1:21" ht="114">
      <c r="A196" s="30" t="s">
        <v>3445</v>
      </c>
      <c r="B196" s="30">
        <v>3</v>
      </c>
      <c r="C196" s="30" t="s">
        <v>3446</v>
      </c>
      <c r="D196" s="30" t="s">
        <v>3447</v>
      </c>
      <c r="E196" s="31" t="s">
        <v>3448</v>
      </c>
      <c r="F196" s="32"/>
      <c r="G196" s="32"/>
      <c r="H196" s="32" t="s">
        <v>4526</v>
      </c>
      <c r="I196" s="32"/>
      <c r="J196" s="32" t="s">
        <v>4526</v>
      </c>
      <c r="K196" s="32"/>
      <c r="L196" s="32" t="s">
        <v>4526</v>
      </c>
      <c r="M196" s="32"/>
      <c r="N196" s="32" t="s">
        <v>4526</v>
      </c>
      <c r="O196" s="32"/>
      <c r="P196" s="32"/>
      <c r="Q196" s="32"/>
      <c r="R196" s="32"/>
      <c r="S196" s="30" t="s">
        <v>3449</v>
      </c>
      <c r="T196" s="30" t="s">
        <v>3450</v>
      </c>
      <c r="U196" s="54" t="s">
        <v>4973</v>
      </c>
    </row>
    <row r="197" spans="1:21" ht="112.5">
      <c r="A197" s="30" t="s">
        <v>2941</v>
      </c>
      <c r="B197" s="30">
        <v>3</v>
      </c>
      <c r="C197" s="30" t="s">
        <v>2943</v>
      </c>
      <c r="D197" s="30" t="s">
        <v>2942</v>
      </c>
      <c r="E197" s="31" t="s">
        <v>2944</v>
      </c>
      <c r="F197" s="32"/>
      <c r="G197" s="32"/>
      <c r="H197" s="32" t="s">
        <v>4526</v>
      </c>
      <c r="I197" s="32"/>
      <c r="J197" s="32" t="s">
        <v>4526</v>
      </c>
      <c r="K197" s="32"/>
      <c r="L197" s="32"/>
      <c r="M197" s="32"/>
      <c r="N197" s="32"/>
      <c r="O197" s="32"/>
      <c r="P197" s="32"/>
      <c r="Q197" s="32"/>
      <c r="R197" s="32"/>
      <c r="S197" s="30" t="s">
        <v>3562</v>
      </c>
      <c r="T197" s="30" t="s">
        <v>3563</v>
      </c>
      <c r="U197" s="54" t="e">
        <f>VLOOKUP(#REF!,[4]results!$A$9:$B$921, 2, FALSE)</f>
        <v>#REF!</v>
      </c>
    </row>
    <row r="198" spans="1:21" ht="146.25">
      <c r="A198" s="30" t="s">
        <v>76</v>
      </c>
      <c r="B198" s="30">
        <v>3</v>
      </c>
      <c r="C198" s="30" t="s">
        <v>78</v>
      </c>
      <c r="D198" s="30" t="s">
        <v>77</v>
      </c>
      <c r="E198" s="31" t="s">
        <v>3049</v>
      </c>
      <c r="F198" s="32"/>
      <c r="G198" s="32"/>
      <c r="H198" s="32" t="s">
        <v>4526</v>
      </c>
      <c r="I198" s="32"/>
      <c r="J198" s="32" t="s">
        <v>4526</v>
      </c>
      <c r="K198" s="32"/>
      <c r="L198" s="32" t="s">
        <v>4526</v>
      </c>
      <c r="M198" s="32"/>
      <c r="N198" s="32"/>
      <c r="O198" s="32"/>
      <c r="P198" s="32" t="s">
        <v>4526</v>
      </c>
      <c r="Q198" s="32"/>
      <c r="R198" s="32"/>
      <c r="S198" s="30" t="s">
        <v>3487</v>
      </c>
      <c r="T198" s="30" t="s">
        <v>3488</v>
      </c>
      <c r="U198" s="54" t="e">
        <f>VLOOKUP(#REF!,[4]results!$A$9:$B$921, 2, FALSE)</f>
        <v>#REF!</v>
      </c>
    </row>
    <row r="199" spans="1:21" ht="146.25">
      <c r="A199" s="30" t="s">
        <v>3538</v>
      </c>
      <c r="B199" s="30">
        <v>3</v>
      </c>
      <c r="C199" s="30" t="s">
        <v>3539</v>
      </c>
      <c r="D199" s="30" t="s">
        <v>507</v>
      </c>
      <c r="E199" s="31" t="s">
        <v>3540</v>
      </c>
      <c r="F199" s="32"/>
      <c r="G199" s="32"/>
      <c r="H199" s="32" t="s">
        <v>4526</v>
      </c>
      <c r="I199" s="32"/>
      <c r="J199" s="32" t="s">
        <v>4526</v>
      </c>
      <c r="K199" s="32"/>
      <c r="L199" s="32"/>
      <c r="M199" s="32"/>
      <c r="N199" s="32"/>
      <c r="O199" s="32"/>
      <c r="P199" s="32"/>
      <c r="Q199" s="32"/>
      <c r="R199" s="32"/>
      <c r="S199" s="30" t="s">
        <v>3541</v>
      </c>
      <c r="T199" s="30" t="s">
        <v>3542</v>
      </c>
      <c r="U199" s="54" t="s">
        <v>4974</v>
      </c>
    </row>
    <row r="200" spans="1:21" ht="146.25">
      <c r="A200" s="30" t="s">
        <v>3543</v>
      </c>
      <c r="B200" s="30">
        <v>3</v>
      </c>
      <c r="C200" s="30" t="s">
        <v>3544</v>
      </c>
      <c r="D200" s="30" t="s">
        <v>367</v>
      </c>
      <c r="E200" s="31" t="s">
        <v>3545</v>
      </c>
      <c r="F200" s="32"/>
      <c r="G200" s="32" t="s">
        <v>4526</v>
      </c>
      <c r="H200" s="32"/>
      <c r="I200" s="32"/>
      <c r="J200" s="32" t="s">
        <v>4526</v>
      </c>
      <c r="K200" s="32"/>
      <c r="L200" s="32"/>
      <c r="M200" s="32"/>
      <c r="N200" s="32" t="s">
        <v>4526</v>
      </c>
      <c r="O200" s="32"/>
      <c r="P200" s="32" t="s">
        <v>4526</v>
      </c>
      <c r="Q200" s="32"/>
      <c r="R200" s="32"/>
      <c r="S200" s="30" t="s">
        <v>3546</v>
      </c>
      <c r="T200" s="30" t="s">
        <v>3547</v>
      </c>
      <c r="U200" s="54" t="s">
        <v>4975</v>
      </c>
    </row>
    <row r="201" spans="1:21" ht="78.75">
      <c r="A201" s="30" t="s">
        <v>362</v>
      </c>
      <c r="B201" s="30">
        <v>3</v>
      </c>
      <c r="C201" s="30" t="s">
        <v>364</v>
      </c>
      <c r="D201" s="30" t="s">
        <v>363</v>
      </c>
      <c r="E201" s="31" t="s">
        <v>365</v>
      </c>
      <c r="F201" s="32"/>
      <c r="G201" s="32"/>
      <c r="H201" s="32" t="s">
        <v>4526</v>
      </c>
      <c r="I201" s="32"/>
      <c r="J201" s="32"/>
      <c r="K201" s="32" t="s">
        <v>4526</v>
      </c>
      <c r="L201" s="32"/>
      <c r="M201" s="32"/>
      <c r="N201" s="32"/>
      <c r="O201" s="32" t="s">
        <v>4526</v>
      </c>
      <c r="P201" s="32"/>
      <c r="Q201" s="32"/>
      <c r="R201" s="32"/>
      <c r="S201" s="30" t="s">
        <v>3471</v>
      </c>
      <c r="T201" s="30" t="s">
        <v>3472</v>
      </c>
      <c r="U201" s="54" t="e">
        <f>VLOOKUP(#REF!,[4]results!$A$9:$B$921, 2, FALSE)</f>
        <v>#REF!</v>
      </c>
    </row>
    <row r="202" spans="1:21" ht="146.25">
      <c r="A202" s="33" t="s">
        <v>3578</v>
      </c>
      <c r="B202" s="33">
        <v>3</v>
      </c>
      <c r="C202" s="33" t="s">
        <v>3579</v>
      </c>
      <c r="D202" s="33" t="s">
        <v>349</v>
      </c>
      <c r="E202" s="34" t="s">
        <v>3580</v>
      </c>
      <c r="F202" s="32" t="s">
        <v>4526</v>
      </c>
      <c r="G202" s="32"/>
      <c r="H202" s="32"/>
      <c r="I202" s="32" t="s">
        <v>4526</v>
      </c>
      <c r="J202" s="32" t="s">
        <v>4526</v>
      </c>
      <c r="K202" s="32"/>
      <c r="L202" s="32"/>
      <c r="M202" s="32"/>
      <c r="N202" s="32"/>
      <c r="O202" s="32"/>
      <c r="P202" s="32"/>
      <c r="Q202" s="32"/>
      <c r="R202" s="32"/>
      <c r="S202" s="33" t="s">
        <v>3581</v>
      </c>
      <c r="T202" s="33" t="s">
        <v>3582</v>
      </c>
      <c r="U202" s="54" t="s">
        <v>4976</v>
      </c>
    </row>
    <row r="203" spans="1:21" ht="123.75">
      <c r="A203" s="30" t="s">
        <v>3566</v>
      </c>
      <c r="B203" s="30">
        <v>3</v>
      </c>
      <c r="C203" s="30" t="s">
        <v>552</v>
      </c>
      <c r="D203" s="30" t="s">
        <v>1093</v>
      </c>
      <c r="E203" s="31" t="s">
        <v>2295</v>
      </c>
      <c r="F203" s="32"/>
      <c r="G203" s="32" t="s">
        <v>4526</v>
      </c>
      <c r="H203" s="32"/>
      <c r="I203" s="32"/>
      <c r="J203" s="32" t="s">
        <v>4526</v>
      </c>
      <c r="K203" s="32"/>
      <c r="L203" s="32"/>
      <c r="M203" s="32"/>
      <c r="N203" s="32"/>
      <c r="O203" s="32"/>
      <c r="P203" s="32"/>
      <c r="Q203" s="32"/>
      <c r="R203" s="32"/>
      <c r="S203" s="30" t="s">
        <v>3567</v>
      </c>
      <c r="T203" s="30" t="s">
        <v>3568</v>
      </c>
      <c r="U203" s="54" t="e">
        <f>VLOOKUP(#REF!,[4]results!$A$9:$B$921, 2, FALSE)</f>
        <v>#REF!</v>
      </c>
    </row>
    <row r="204" spans="1:21" ht="112.5">
      <c r="A204" s="30" t="s">
        <v>3491</v>
      </c>
      <c r="B204" s="30">
        <v>3</v>
      </c>
      <c r="C204" s="30" t="s">
        <v>3492</v>
      </c>
      <c r="D204" s="30" t="s">
        <v>2627</v>
      </c>
      <c r="E204" s="31" t="s">
        <v>3493</v>
      </c>
      <c r="F204" s="32"/>
      <c r="G204" s="32" t="s">
        <v>4526</v>
      </c>
      <c r="H204" s="32"/>
      <c r="I204" s="32"/>
      <c r="J204" s="32"/>
      <c r="K204" s="32"/>
      <c r="L204" s="32"/>
      <c r="M204" s="32" t="s">
        <v>4526</v>
      </c>
      <c r="N204" s="32"/>
      <c r="O204" s="32" t="s">
        <v>4526</v>
      </c>
      <c r="P204" s="32"/>
      <c r="Q204" s="32"/>
      <c r="R204" s="32"/>
      <c r="S204" s="30" t="s">
        <v>3494</v>
      </c>
      <c r="T204" s="30" t="s">
        <v>3495</v>
      </c>
      <c r="U204" s="54" t="e">
        <f>VLOOKUP(#REF!,[4]results!$A$9:$B$921, 2, FALSE)</f>
        <v>#REF!</v>
      </c>
    </row>
    <row r="205" spans="1:21" ht="57">
      <c r="A205" s="30" t="s">
        <v>2403</v>
      </c>
      <c r="B205" s="30">
        <v>3</v>
      </c>
      <c r="C205" s="30" t="s">
        <v>2405</v>
      </c>
      <c r="D205" s="30" t="s">
        <v>2404</v>
      </c>
      <c r="E205" s="31" t="s">
        <v>2406</v>
      </c>
      <c r="F205" s="32"/>
      <c r="G205" s="32"/>
      <c r="H205" s="32" t="s">
        <v>4526</v>
      </c>
      <c r="I205" s="32"/>
      <c r="J205" s="32" t="s">
        <v>4526</v>
      </c>
      <c r="K205" s="32"/>
      <c r="L205" s="32"/>
      <c r="M205" s="32"/>
      <c r="N205" s="32"/>
      <c r="O205" s="32" t="s">
        <v>4526</v>
      </c>
      <c r="P205" s="32"/>
      <c r="Q205" s="32"/>
      <c r="R205" s="32"/>
      <c r="S205" s="30" t="s">
        <v>3443</v>
      </c>
      <c r="T205" s="30" t="s">
        <v>3444</v>
      </c>
      <c r="U205" s="54" t="e">
        <f>VLOOKUP(#REF!,[4]results!$A$9:$B$921, 2, FALSE)</f>
        <v>#REF!</v>
      </c>
    </row>
    <row r="206" spans="1:21" ht="114">
      <c r="A206" s="30" t="s">
        <v>2409</v>
      </c>
      <c r="B206" s="30">
        <v>3</v>
      </c>
      <c r="C206" s="30" t="s">
        <v>2410</v>
      </c>
      <c r="D206" s="30" t="s">
        <v>2189</v>
      </c>
      <c r="E206" s="31" t="s">
        <v>2190</v>
      </c>
      <c r="F206" s="32"/>
      <c r="G206" s="32"/>
      <c r="H206" s="32" t="s">
        <v>4526</v>
      </c>
      <c r="I206" s="32"/>
      <c r="J206" s="32" t="s">
        <v>4526</v>
      </c>
      <c r="K206" s="32"/>
      <c r="L206" s="32" t="s">
        <v>4526</v>
      </c>
      <c r="M206" s="32"/>
      <c r="N206" s="32"/>
      <c r="O206" s="32" t="s">
        <v>4526</v>
      </c>
      <c r="P206" s="32"/>
      <c r="Q206" s="32"/>
      <c r="R206" s="32"/>
      <c r="S206" s="30" t="s">
        <v>3489</v>
      </c>
      <c r="T206" s="30" t="s">
        <v>3490</v>
      </c>
      <c r="U206" s="54" t="s">
        <v>4977</v>
      </c>
    </row>
    <row r="207" spans="1:21" ht="199.5">
      <c r="A207" s="30" t="s">
        <v>3006</v>
      </c>
      <c r="B207" s="30">
        <v>3</v>
      </c>
      <c r="C207" s="30" t="s">
        <v>3007</v>
      </c>
      <c r="D207" s="30" t="s">
        <v>717</v>
      </c>
      <c r="E207" s="31" t="s">
        <v>3008</v>
      </c>
      <c r="F207" s="32" t="s">
        <v>4526</v>
      </c>
      <c r="G207" s="32"/>
      <c r="H207" s="32"/>
      <c r="I207" s="32"/>
      <c r="J207" s="32"/>
      <c r="K207" s="32" t="s">
        <v>4526</v>
      </c>
      <c r="L207" s="32"/>
      <c r="M207" s="32"/>
      <c r="N207" s="32"/>
      <c r="O207" s="32"/>
      <c r="P207" s="32"/>
      <c r="Q207" s="32"/>
      <c r="R207" s="32"/>
      <c r="S207" s="30" t="s">
        <v>3469</v>
      </c>
      <c r="T207" s="30" t="s">
        <v>3470</v>
      </c>
      <c r="U207" s="54" t="e">
        <f>VLOOKUP(#REF!,[4]results!$A$9:$B$921, 2, FALSE)</f>
        <v>#REF!</v>
      </c>
    </row>
    <row r="208" spans="1:21" ht="146.25">
      <c r="A208" s="30" t="s">
        <v>3473</v>
      </c>
      <c r="B208" s="30">
        <v>3</v>
      </c>
      <c r="C208" s="30" t="s">
        <v>3474</v>
      </c>
      <c r="D208" s="30" t="s">
        <v>1640</v>
      </c>
      <c r="E208" s="31" t="s">
        <v>3475</v>
      </c>
      <c r="F208" s="32"/>
      <c r="G208" s="32"/>
      <c r="H208" s="32" t="s">
        <v>4526</v>
      </c>
      <c r="I208" s="32"/>
      <c r="J208" s="32" t="s">
        <v>4526</v>
      </c>
      <c r="K208" s="32"/>
      <c r="L208" s="32" t="s">
        <v>4526</v>
      </c>
      <c r="M208" s="32"/>
      <c r="N208" s="32"/>
      <c r="O208" s="32" t="s">
        <v>4526</v>
      </c>
      <c r="P208" s="32"/>
      <c r="Q208" s="32"/>
      <c r="R208" s="32"/>
      <c r="S208" s="30" t="s">
        <v>3476</v>
      </c>
      <c r="T208" s="30" t="s">
        <v>3477</v>
      </c>
      <c r="U208" s="54" t="e">
        <f>VLOOKUP(#REF!,[4]results!$A$9:$B$921, 2, FALSE)</f>
        <v>#REF!</v>
      </c>
    </row>
    <row r="209" spans="1:21" ht="185.25">
      <c r="A209" s="30" t="s">
        <v>1791</v>
      </c>
      <c r="B209" s="30">
        <v>3</v>
      </c>
      <c r="C209" s="30" t="s">
        <v>1793</v>
      </c>
      <c r="D209" s="30" t="s">
        <v>1792</v>
      </c>
      <c r="E209" s="31" t="s">
        <v>1794</v>
      </c>
      <c r="F209" s="32"/>
      <c r="G209" s="32"/>
      <c r="H209" s="32" t="s">
        <v>4526</v>
      </c>
      <c r="I209" s="32"/>
      <c r="J209" s="32" t="s">
        <v>4526</v>
      </c>
      <c r="K209" s="32"/>
      <c r="L209" s="32"/>
      <c r="M209" s="32"/>
      <c r="N209" s="32"/>
      <c r="O209" s="32" t="s">
        <v>4526</v>
      </c>
      <c r="P209" s="32"/>
      <c r="Q209" s="32"/>
      <c r="R209" s="32"/>
      <c r="S209" s="30" t="s">
        <v>3437</v>
      </c>
      <c r="T209" s="30" t="s">
        <v>3438</v>
      </c>
      <c r="U209" s="54" t="e">
        <f>VLOOKUP(#REF!,[4]results!$A$9:$B$921, 2, FALSE)</f>
        <v>#REF!</v>
      </c>
    </row>
    <row r="210" spans="1:21" ht="114">
      <c r="A210" s="30" t="s">
        <v>3424</v>
      </c>
      <c r="B210" s="30">
        <v>3</v>
      </c>
      <c r="C210" s="30" t="s">
        <v>3425</v>
      </c>
      <c r="D210" s="30" t="s">
        <v>3426</v>
      </c>
      <c r="E210" s="31" t="s">
        <v>3427</v>
      </c>
      <c r="F210" s="32"/>
      <c r="G210" s="32"/>
      <c r="H210" s="32" t="s">
        <v>4526</v>
      </c>
      <c r="I210" s="32"/>
      <c r="J210" s="32" t="s">
        <v>4526</v>
      </c>
      <c r="K210" s="32"/>
      <c r="L210" s="32"/>
      <c r="M210" s="32"/>
      <c r="N210" s="32" t="s">
        <v>4526</v>
      </c>
      <c r="O210" s="32"/>
      <c r="P210" s="32"/>
      <c r="Q210" s="32"/>
      <c r="R210" s="32"/>
      <c r="S210" s="30" t="s">
        <v>3428</v>
      </c>
      <c r="T210" s="30" t="s">
        <v>3429</v>
      </c>
      <c r="U210" s="54" t="s">
        <v>4978</v>
      </c>
    </row>
    <row r="211" spans="1:21" ht="114">
      <c r="A211" s="30" t="s">
        <v>3430</v>
      </c>
      <c r="B211" s="30">
        <v>3</v>
      </c>
      <c r="C211" s="30" t="s">
        <v>1646</v>
      </c>
      <c r="D211" s="30" t="s">
        <v>1645</v>
      </c>
      <c r="E211" s="31" t="s">
        <v>1626</v>
      </c>
      <c r="F211" s="32"/>
      <c r="G211" s="32" t="s">
        <v>4526</v>
      </c>
      <c r="H211" s="32"/>
      <c r="I211" s="32"/>
      <c r="J211" s="32" t="s">
        <v>4526</v>
      </c>
      <c r="K211" s="32"/>
      <c r="L211" s="32"/>
      <c r="M211" s="32"/>
      <c r="N211" s="32"/>
      <c r="O211" s="32" t="s">
        <v>4526</v>
      </c>
      <c r="P211" s="32" t="s">
        <v>4526</v>
      </c>
      <c r="Q211" s="32"/>
      <c r="R211" s="32"/>
      <c r="S211" s="30" t="s">
        <v>3431</v>
      </c>
      <c r="T211" s="30" t="s">
        <v>3432</v>
      </c>
      <c r="U211" s="54" t="s">
        <v>4979</v>
      </c>
    </row>
    <row r="212" spans="1:21" ht="114">
      <c r="A212" s="30" t="s">
        <v>1651</v>
      </c>
      <c r="B212" s="30">
        <v>3</v>
      </c>
      <c r="C212" s="30" t="s">
        <v>1627</v>
      </c>
      <c r="D212" s="30" t="s">
        <v>1628</v>
      </c>
      <c r="E212" s="31" t="s">
        <v>1652</v>
      </c>
      <c r="F212" s="32" t="s">
        <v>4526</v>
      </c>
      <c r="G212" s="32"/>
      <c r="H212" s="32"/>
      <c r="I212" s="32"/>
      <c r="J212" s="32" t="s">
        <v>4526</v>
      </c>
      <c r="K212" s="32" t="s">
        <v>4526</v>
      </c>
      <c r="L212" s="32" t="s">
        <v>4526</v>
      </c>
      <c r="M212" s="32"/>
      <c r="N212" s="32" t="s">
        <v>4526</v>
      </c>
      <c r="O212" s="32"/>
      <c r="P212" s="32"/>
      <c r="Q212" s="32" t="s">
        <v>4526</v>
      </c>
      <c r="R212" s="32"/>
      <c r="S212" s="30" t="s">
        <v>3433</v>
      </c>
      <c r="T212" s="30" t="s">
        <v>3434</v>
      </c>
      <c r="U212" s="54" t="s">
        <v>4980</v>
      </c>
    </row>
    <row r="213" spans="1:21" ht="146.25">
      <c r="A213" s="30" t="s">
        <v>2694</v>
      </c>
      <c r="B213" s="30">
        <v>3</v>
      </c>
      <c r="C213" s="30" t="s">
        <v>2994</v>
      </c>
      <c r="D213" s="30" t="s">
        <v>2993</v>
      </c>
      <c r="E213" s="31" t="s">
        <v>3059</v>
      </c>
      <c r="F213" s="32"/>
      <c r="G213" s="32" t="s">
        <v>4526</v>
      </c>
      <c r="H213" s="32"/>
      <c r="I213" s="32"/>
      <c r="J213" s="32" t="s">
        <v>4526</v>
      </c>
      <c r="K213" s="32"/>
      <c r="L213" s="32"/>
      <c r="M213" s="32"/>
      <c r="N213" s="32"/>
      <c r="O213" s="32"/>
      <c r="P213" s="32"/>
      <c r="Q213" s="32"/>
      <c r="R213" s="32"/>
      <c r="S213" s="30" t="s">
        <v>3564</v>
      </c>
      <c r="T213" s="30" t="s">
        <v>3565</v>
      </c>
      <c r="U213" s="54" t="e">
        <f>VLOOKUP(#REF!,[4]results!$A$9:$B$921, 2, FALSE)</f>
        <v>#REF!</v>
      </c>
    </row>
    <row r="214" spans="1:21" ht="112.5">
      <c r="A214" s="30" t="s">
        <v>1653</v>
      </c>
      <c r="B214" s="30">
        <v>3</v>
      </c>
      <c r="C214" s="30" t="s">
        <v>1655</v>
      </c>
      <c r="D214" s="30" t="s">
        <v>1654</v>
      </c>
      <c r="E214" s="31" t="s">
        <v>1656</v>
      </c>
      <c r="F214" s="32"/>
      <c r="G214" s="32" t="s">
        <v>4526</v>
      </c>
      <c r="H214" s="32"/>
      <c r="I214" s="32"/>
      <c r="J214" s="32" t="s">
        <v>4526</v>
      </c>
      <c r="K214" s="32"/>
      <c r="L214" s="32"/>
      <c r="M214" s="32"/>
      <c r="N214" s="32"/>
      <c r="O214" s="32" t="s">
        <v>4526</v>
      </c>
      <c r="P214" s="32"/>
      <c r="Q214" s="32"/>
      <c r="R214" s="32"/>
      <c r="S214" s="30" t="s">
        <v>3435</v>
      </c>
      <c r="T214" s="30" t="s">
        <v>3436</v>
      </c>
      <c r="U214" s="54" t="e">
        <f>VLOOKUP(#REF!,[4]results!$A$9:$B$921, 2, FALSE)</f>
        <v>#REF!</v>
      </c>
    </row>
    <row r="215" spans="1:21" ht="90">
      <c r="A215" s="30" t="s">
        <v>2972</v>
      </c>
      <c r="B215" s="30">
        <v>3</v>
      </c>
      <c r="C215" s="30" t="s">
        <v>2974</v>
      </c>
      <c r="D215" s="30" t="s">
        <v>2973</v>
      </c>
      <c r="E215" s="31" t="s">
        <v>2975</v>
      </c>
      <c r="F215" s="32"/>
      <c r="G215" s="32" t="s">
        <v>4526</v>
      </c>
      <c r="H215" s="32"/>
      <c r="I215" s="32"/>
      <c r="J215" s="32" t="s">
        <v>4526</v>
      </c>
      <c r="K215" s="32"/>
      <c r="L215" s="32"/>
      <c r="M215" s="32"/>
      <c r="N215" s="32"/>
      <c r="O215" s="32"/>
      <c r="P215" s="32"/>
      <c r="Q215" s="32"/>
      <c r="R215" s="32"/>
      <c r="S215" s="30" t="s">
        <v>3560</v>
      </c>
      <c r="T215" s="30" t="s">
        <v>3561</v>
      </c>
      <c r="U215" s="54" t="e">
        <f>VLOOKUP(#REF!,[4]results!$A$9:$B$921, 2, FALSE)</f>
        <v>#REF!</v>
      </c>
    </row>
    <row r="216" spans="1:21" ht="101.25">
      <c r="A216" s="33" t="s">
        <v>3569</v>
      </c>
      <c r="B216" s="33">
        <v>3</v>
      </c>
      <c r="C216" s="33" t="s">
        <v>3010</v>
      </c>
      <c r="D216" s="33" t="s">
        <v>3009</v>
      </c>
      <c r="E216" s="34" t="s">
        <v>3011</v>
      </c>
      <c r="F216" s="32"/>
      <c r="G216" s="32" t="s">
        <v>4526</v>
      </c>
      <c r="H216" s="32"/>
      <c r="I216" s="32"/>
      <c r="J216" s="32" t="s">
        <v>4526</v>
      </c>
      <c r="K216" s="32"/>
      <c r="L216" s="32"/>
      <c r="M216" s="32"/>
      <c r="N216" s="32"/>
      <c r="O216" s="32"/>
      <c r="P216" s="32"/>
      <c r="Q216" s="32"/>
      <c r="R216" s="32"/>
      <c r="S216" s="33" t="s">
        <v>3570</v>
      </c>
      <c r="T216" s="33" t="s">
        <v>3571</v>
      </c>
      <c r="U216" s="54" t="e">
        <f>VLOOKUP(#REF!,[4]results!$A$9:$B$921, 2, FALSE)</f>
        <v>#REF!</v>
      </c>
    </row>
    <row r="217" spans="1:21" ht="56.25">
      <c r="A217" s="30" t="s">
        <v>1102</v>
      </c>
      <c r="B217" s="30">
        <v>3</v>
      </c>
      <c r="C217" s="30" t="s">
        <v>1103</v>
      </c>
      <c r="D217" s="30" t="s">
        <v>1081</v>
      </c>
      <c r="E217" s="31" t="s">
        <v>1082</v>
      </c>
      <c r="F217" s="32"/>
      <c r="G217" s="32"/>
      <c r="H217" s="32" t="s">
        <v>4526</v>
      </c>
      <c r="I217" s="32"/>
      <c r="J217" s="32" t="s">
        <v>4526</v>
      </c>
      <c r="K217" s="32"/>
      <c r="L217" s="32"/>
      <c r="M217" s="32"/>
      <c r="N217" s="32"/>
      <c r="O217" s="32" t="s">
        <v>4526</v>
      </c>
      <c r="P217" s="32" t="s">
        <v>4526</v>
      </c>
      <c r="Q217" s="32"/>
      <c r="R217" s="32"/>
      <c r="S217" s="30" t="s">
        <v>3508</v>
      </c>
      <c r="T217" s="30" t="s">
        <v>3509</v>
      </c>
      <c r="U217" s="54" t="e">
        <f>VLOOKUP(#REF!,[4]results!$A$9:$B$921, 2, FALSE)</f>
        <v>#REF!</v>
      </c>
    </row>
    <row r="218" spans="1:21" ht="101.25">
      <c r="A218" s="30" t="s">
        <v>1234</v>
      </c>
      <c r="B218" s="30">
        <v>3</v>
      </c>
      <c r="C218" s="30" t="s">
        <v>1236</v>
      </c>
      <c r="D218" s="30" t="s">
        <v>1235</v>
      </c>
      <c r="E218" s="31" t="s">
        <v>998</v>
      </c>
      <c r="F218" s="32" t="s">
        <v>4526</v>
      </c>
      <c r="G218" s="32"/>
      <c r="H218" s="32"/>
      <c r="I218" s="32"/>
      <c r="J218" s="32" t="s">
        <v>4526</v>
      </c>
      <c r="K218" s="32"/>
      <c r="L218" s="32"/>
      <c r="M218" s="32"/>
      <c r="N218" s="32"/>
      <c r="O218" s="32" t="s">
        <v>4526</v>
      </c>
      <c r="P218" s="32"/>
      <c r="Q218" s="32"/>
      <c r="R218" s="32"/>
      <c r="S218" s="30" t="s">
        <v>3504</v>
      </c>
      <c r="T218" s="30" t="s">
        <v>3505</v>
      </c>
      <c r="U218" s="54" t="e">
        <f>VLOOKUP(#REF!,[4]results!$A$9:$B$921, 2, FALSE)</f>
        <v>#REF!</v>
      </c>
    </row>
    <row r="219" spans="1:21" ht="146.25">
      <c r="A219" s="30" t="s">
        <v>1163</v>
      </c>
      <c r="B219" s="30">
        <v>3</v>
      </c>
      <c r="C219" s="30" t="s">
        <v>1165</v>
      </c>
      <c r="D219" s="30" t="s">
        <v>1164</v>
      </c>
      <c r="E219" s="31" t="s">
        <v>1166</v>
      </c>
      <c r="F219" s="32"/>
      <c r="G219" s="32" t="s">
        <v>4526</v>
      </c>
      <c r="H219" s="32"/>
      <c r="I219" s="32"/>
      <c r="J219" s="32" t="s">
        <v>4526</v>
      </c>
      <c r="K219" s="32"/>
      <c r="L219" s="32"/>
      <c r="M219" s="32"/>
      <c r="N219" s="32"/>
      <c r="O219" s="32"/>
      <c r="P219" s="32"/>
      <c r="Q219" s="32"/>
      <c r="R219" s="32"/>
      <c r="S219" s="30" t="s">
        <v>3506</v>
      </c>
      <c r="T219" s="30" t="s">
        <v>3507</v>
      </c>
      <c r="U219" s="54" t="e">
        <f>VLOOKUP(#REF!,[4]results!$A$9:$B$921, 2, FALSE)</f>
        <v>#REF!</v>
      </c>
    </row>
    <row r="220" spans="1:21" ht="146.25">
      <c r="A220" s="30" t="s">
        <v>1040</v>
      </c>
      <c r="B220" s="30">
        <v>3</v>
      </c>
      <c r="C220" s="30" t="s">
        <v>4559</v>
      </c>
      <c r="D220" s="30" t="s">
        <v>982</v>
      </c>
      <c r="E220" s="31" t="s">
        <v>1041</v>
      </c>
      <c r="F220" s="32"/>
      <c r="G220" s="32" t="s">
        <v>4526</v>
      </c>
      <c r="H220" s="32"/>
      <c r="I220" s="32"/>
      <c r="J220" s="32" t="s">
        <v>4526</v>
      </c>
      <c r="K220" s="32"/>
      <c r="L220" s="32"/>
      <c r="M220" s="32"/>
      <c r="N220" s="32" t="s">
        <v>4526</v>
      </c>
      <c r="O220" s="32"/>
      <c r="P220" s="32" t="s">
        <v>4526</v>
      </c>
      <c r="Q220" s="32"/>
      <c r="R220" s="32"/>
      <c r="S220" s="30" t="s">
        <v>3510</v>
      </c>
      <c r="T220" s="30" t="s">
        <v>3511</v>
      </c>
      <c r="U220" s="54" t="e">
        <f>VLOOKUP(#REF!,[4]results!$A$9:$B$921, 2, FALSE)</f>
        <v>#REF!</v>
      </c>
    </row>
    <row r="221" spans="1:21" ht="71.25">
      <c r="A221" s="30" t="s">
        <v>975</v>
      </c>
      <c r="B221" s="30">
        <v>3</v>
      </c>
      <c r="C221" s="30" t="s">
        <v>687</v>
      </c>
      <c r="D221" s="30" t="s">
        <v>976</v>
      </c>
      <c r="E221" s="31" t="s">
        <v>977</v>
      </c>
      <c r="F221" s="32"/>
      <c r="G221" s="32"/>
      <c r="H221" s="32" t="s">
        <v>4526</v>
      </c>
      <c r="I221" s="32"/>
      <c r="J221" s="32" t="s">
        <v>4526</v>
      </c>
      <c r="K221" s="32"/>
      <c r="L221" s="32"/>
      <c r="M221" s="32"/>
      <c r="N221" s="32" t="s">
        <v>4526</v>
      </c>
      <c r="O221" s="32"/>
      <c r="P221" s="32"/>
      <c r="Q221" s="32"/>
      <c r="R221" s="32"/>
      <c r="S221" s="30" t="s">
        <v>3512</v>
      </c>
      <c r="T221" s="30" t="s">
        <v>3513</v>
      </c>
      <c r="U221" s="54" t="e">
        <f>VLOOKUP(#REF!,[4]results!$A$9:$B$921, 2, FALSE)</f>
        <v>#REF!</v>
      </c>
    </row>
    <row r="222" spans="1:21" ht="114">
      <c r="A222" s="33" t="s">
        <v>760</v>
      </c>
      <c r="B222" s="33">
        <v>2</v>
      </c>
      <c r="C222" s="33" t="s">
        <v>762</v>
      </c>
      <c r="D222" s="33" t="s">
        <v>761</v>
      </c>
      <c r="E222" s="34" t="s">
        <v>763</v>
      </c>
      <c r="F222" s="32"/>
      <c r="G222" s="32" t="s">
        <v>4526</v>
      </c>
      <c r="H222" s="32"/>
      <c r="I222" s="32"/>
      <c r="J222" s="32" t="s">
        <v>4526</v>
      </c>
      <c r="K222" s="32"/>
      <c r="L222" s="32"/>
      <c r="M222" s="32"/>
      <c r="N222" s="32"/>
      <c r="O222" s="32" t="s">
        <v>4526</v>
      </c>
      <c r="P222" s="32"/>
      <c r="Q222" s="32"/>
      <c r="R222" s="32" t="s">
        <v>4526</v>
      </c>
      <c r="S222" s="33" t="s">
        <v>3848</v>
      </c>
      <c r="T222" s="33" t="s">
        <v>3849</v>
      </c>
      <c r="U222" s="54" t="s">
        <v>4981</v>
      </c>
    </row>
    <row r="223" spans="1:21" ht="85.5">
      <c r="A223" s="33" t="s">
        <v>1130</v>
      </c>
      <c r="B223" s="33">
        <v>2</v>
      </c>
      <c r="C223" s="33" t="s">
        <v>1132</v>
      </c>
      <c r="D223" s="33" t="s">
        <v>1131</v>
      </c>
      <c r="E223" s="34" t="s">
        <v>1133</v>
      </c>
      <c r="F223" s="32"/>
      <c r="G223" s="32"/>
      <c r="H223" s="32" t="s">
        <v>4526</v>
      </c>
      <c r="I223" s="32"/>
      <c r="J223" s="32" t="s">
        <v>4526</v>
      </c>
      <c r="K223" s="32"/>
      <c r="L223" s="32"/>
      <c r="M223" s="32"/>
      <c r="N223" s="32"/>
      <c r="O223" s="32" t="s">
        <v>4526</v>
      </c>
      <c r="P223" s="32"/>
      <c r="Q223" s="32"/>
      <c r="R223" s="32" t="s">
        <v>4526</v>
      </c>
      <c r="S223" s="33" t="s">
        <v>3795</v>
      </c>
      <c r="T223" s="33" t="s">
        <v>3796</v>
      </c>
      <c r="U223" s="54" t="e">
        <f>VLOOKUP(#REF!,[4]results!$A$9:$B$921, 2, FALSE)</f>
        <v>#REF!</v>
      </c>
    </row>
    <row r="224" spans="1:21" ht="57">
      <c r="A224" s="33" t="s">
        <v>2316</v>
      </c>
      <c r="B224" s="33">
        <v>2</v>
      </c>
      <c r="C224" s="33" t="s">
        <v>2318</v>
      </c>
      <c r="D224" s="33" t="s">
        <v>2317</v>
      </c>
      <c r="E224" s="34" t="s">
        <v>2319</v>
      </c>
      <c r="F224" s="32"/>
      <c r="G224" s="32"/>
      <c r="H224" s="32" t="s">
        <v>4526</v>
      </c>
      <c r="I224" s="32"/>
      <c r="J224" s="32" t="s">
        <v>4526</v>
      </c>
      <c r="K224" s="32" t="s">
        <v>4526</v>
      </c>
      <c r="L224" s="32"/>
      <c r="M224" s="32"/>
      <c r="N224" s="32"/>
      <c r="O224" s="32"/>
      <c r="P224" s="32"/>
      <c r="Q224" s="32"/>
      <c r="R224" s="32" t="s">
        <v>4526</v>
      </c>
      <c r="S224" s="33" t="s">
        <v>3660</v>
      </c>
      <c r="T224" s="33" t="s">
        <v>3661</v>
      </c>
      <c r="U224" s="54" t="e">
        <f>VLOOKUP(#REF!,[4]results!$A$9:$B$921, 2, FALSE)</f>
        <v>#REF!</v>
      </c>
    </row>
    <row r="225" spans="1:21" ht="112.5">
      <c r="A225" s="33" t="s">
        <v>2320</v>
      </c>
      <c r="B225" s="33">
        <v>2</v>
      </c>
      <c r="C225" s="33" t="s">
        <v>2322</v>
      </c>
      <c r="D225" s="33" t="s">
        <v>2321</v>
      </c>
      <c r="E225" s="34" t="s">
        <v>2323</v>
      </c>
      <c r="F225" s="32" t="s">
        <v>4526</v>
      </c>
      <c r="G225" s="32" t="s">
        <v>4526</v>
      </c>
      <c r="H225" s="32" t="s">
        <v>4526</v>
      </c>
      <c r="I225" s="32"/>
      <c r="J225" s="32" t="s">
        <v>4526</v>
      </c>
      <c r="K225" s="32"/>
      <c r="L225" s="32"/>
      <c r="M225" s="32"/>
      <c r="N225" s="32" t="s">
        <v>4526</v>
      </c>
      <c r="O225" s="32"/>
      <c r="P225" s="32"/>
      <c r="Q225" s="32" t="s">
        <v>4526</v>
      </c>
      <c r="R225" s="32" t="s">
        <v>4526</v>
      </c>
      <c r="S225" s="33" t="s">
        <v>3662</v>
      </c>
      <c r="T225" s="33" t="s">
        <v>3663</v>
      </c>
      <c r="U225" s="54" t="e">
        <f>VLOOKUP(#REF!,[4]results!$A$9:$B$921, 2, FALSE)</f>
        <v>#REF!</v>
      </c>
    </row>
    <row r="226" spans="1:21" ht="90">
      <c r="A226" s="33" t="s">
        <v>2220</v>
      </c>
      <c r="B226" s="33">
        <v>2</v>
      </c>
      <c r="C226" s="33" t="s">
        <v>2221</v>
      </c>
      <c r="D226" s="33" t="s">
        <v>881</v>
      </c>
      <c r="E226" s="34" t="s">
        <v>2222</v>
      </c>
      <c r="F226" s="32"/>
      <c r="G226" s="32" t="s">
        <v>4526</v>
      </c>
      <c r="H226" s="32"/>
      <c r="I226" s="32"/>
      <c r="J226" s="32" t="s">
        <v>4526</v>
      </c>
      <c r="K226" s="32"/>
      <c r="L226" s="32"/>
      <c r="M226" s="32"/>
      <c r="N226" s="32" t="s">
        <v>4526</v>
      </c>
      <c r="O226" s="32"/>
      <c r="P226" s="32"/>
      <c r="Q226" s="32"/>
      <c r="R226" s="32" t="s">
        <v>4526</v>
      </c>
      <c r="S226" s="33" t="s">
        <v>3647</v>
      </c>
      <c r="T226" s="33" t="s">
        <v>3648</v>
      </c>
      <c r="U226" s="54" t="e">
        <f>VLOOKUP(#REF!,[4]results!$A$9:$B$921, 2, FALSE)</f>
        <v>#REF!</v>
      </c>
    </row>
    <row r="227" spans="1:21" ht="78.75">
      <c r="A227" s="33" t="s">
        <v>2131</v>
      </c>
      <c r="B227" s="33">
        <v>2</v>
      </c>
      <c r="C227" s="33" t="s">
        <v>2133</v>
      </c>
      <c r="D227" s="33" t="s">
        <v>2132</v>
      </c>
      <c r="E227" s="34" t="s">
        <v>2134</v>
      </c>
      <c r="F227" s="32"/>
      <c r="G227" s="32" t="s">
        <v>4526</v>
      </c>
      <c r="H227" s="32"/>
      <c r="I227" s="32"/>
      <c r="J227" s="32" t="s">
        <v>4526</v>
      </c>
      <c r="K227" s="32"/>
      <c r="L227" s="32"/>
      <c r="M227" s="32"/>
      <c r="N227" s="32" t="s">
        <v>4526</v>
      </c>
      <c r="O227" s="32"/>
      <c r="P227" s="32"/>
      <c r="Q227" s="32" t="s">
        <v>4526</v>
      </c>
      <c r="R227" s="32" t="s">
        <v>4526</v>
      </c>
      <c r="S227" s="33" t="s">
        <v>3639</v>
      </c>
      <c r="T227" s="33" t="s">
        <v>3640</v>
      </c>
      <c r="U227" s="54" t="e">
        <f>VLOOKUP(#REF!,[4]results!$A$9:$B$921, 2, FALSE)</f>
        <v>#REF!</v>
      </c>
    </row>
    <row r="228" spans="1:21" ht="114">
      <c r="A228" s="33" t="s">
        <v>3676</v>
      </c>
      <c r="B228" s="33">
        <v>2</v>
      </c>
      <c r="C228" s="33" t="s">
        <v>2421</v>
      </c>
      <c r="D228" s="33" t="s">
        <v>3677</v>
      </c>
      <c r="E228" s="34" t="s">
        <v>3678</v>
      </c>
      <c r="F228" s="32"/>
      <c r="G228" s="32"/>
      <c r="H228" s="32" t="s">
        <v>4526</v>
      </c>
      <c r="I228" s="32"/>
      <c r="J228" s="32" t="s">
        <v>4526</v>
      </c>
      <c r="K228" s="32"/>
      <c r="L228" s="32"/>
      <c r="M228" s="32"/>
      <c r="N228" s="32" t="s">
        <v>4526</v>
      </c>
      <c r="O228" s="32"/>
      <c r="P228" s="32"/>
      <c r="Q228" s="32"/>
      <c r="R228" s="32" t="s">
        <v>4526</v>
      </c>
      <c r="S228" s="33" t="s">
        <v>3679</v>
      </c>
      <c r="T228" s="33" t="s">
        <v>3680</v>
      </c>
      <c r="U228" s="54" t="s">
        <v>4982</v>
      </c>
    </row>
    <row r="229" spans="1:21" ht="85.5">
      <c r="A229" s="33" t="s">
        <v>1886</v>
      </c>
      <c r="B229" s="33">
        <v>2</v>
      </c>
      <c r="C229" s="33" t="s">
        <v>1887</v>
      </c>
      <c r="D229" s="33" t="s">
        <v>1885</v>
      </c>
      <c r="E229" s="34" t="s">
        <v>1888</v>
      </c>
      <c r="F229" s="32"/>
      <c r="G229" s="32"/>
      <c r="H229" s="32" t="s">
        <v>4526</v>
      </c>
      <c r="I229" s="32"/>
      <c r="J229" s="32" t="s">
        <v>4526</v>
      </c>
      <c r="K229" s="32"/>
      <c r="L229" s="32"/>
      <c r="M229" s="32"/>
      <c r="N229" s="32" t="s">
        <v>4526</v>
      </c>
      <c r="O229" s="32"/>
      <c r="P229" s="32"/>
      <c r="Q229" s="32"/>
      <c r="R229" s="32" t="s">
        <v>4526</v>
      </c>
      <c r="S229" s="33" t="s">
        <v>3628</v>
      </c>
      <c r="T229" s="33" t="s">
        <v>3629</v>
      </c>
      <c r="U229" s="54" t="e">
        <f>VLOOKUP(#REF!,[4]results!$A$9:$B$921, 2, FALSE)</f>
        <v>#REF!</v>
      </c>
    </row>
    <row r="230" spans="1:21" ht="146.25">
      <c r="A230" s="33" t="s">
        <v>2256</v>
      </c>
      <c r="B230" s="33">
        <v>2</v>
      </c>
      <c r="C230" s="33" t="s">
        <v>2258</v>
      </c>
      <c r="D230" s="33" t="s">
        <v>2257</v>
      </c>
      <c r="E230" s="34" t="s">
        <v>2479</v>
      </c>
      <c r="F230" s="32"/>
      <c r="G230" s="32" t="s">
        <v>4526</v>
      </c>
      <c r="H230" s="32"/>
      <c r="I230" s="32"/>
      <c r="J230" s="32"/>
      <c r="K230" s="32" t="s">
        <v>4526</v>
      </c>
      <c r="L230" s="32"/>
      <c r="M230" s="32"/>
      <c r="N230" s="32" t="s">
        <v>4526</v>
      </c>
      <c r="O230" s="32"/>
      <c r="P230" s="32"/>
      <c r="Q230" s="32"/>
      <c r="R230" s="32" t="s">
        <v>4526</v>
      </c>
      <c r="S230" s="33" t="s">
        <v>3743</v>
      </c>
      <c r="T230" s="33" t="s">
        <v>3744</v>
      </c>
      <c r="U230" s="54" t="s">
        <v>4983</v>
      </c>
    </row>
    <row r="231" spans="1:21" ht="146.25">
      <c r="A231" s="33" t="s">
        <v>2324</v>
      </c>
      <c r="B231" s="33">
        <v>2</v>
      </c>
      <c r="C231" s="33" t="s">
        <v>2326</v>
      </c>
      <c r="D231" s="33" t="s">
        <v>2325</v>
      </c>
      <c r="E231" s="34" t="s">
        <v>2151</v>
      </c>
      <c r="F231" s="32" t="s">
        <v>4526</v>
      </c>
      <c r="G231" s="32" t="s">
        <v>4526</v>
      </c>
      <c r="H231" s="32"/>
      <c r="I231" s="32"/>
      <c r="J231" s="32" t="s">
        <v>4526</v>
      </c>
      <c r="K231" s="32"/>
      <c r="L231" s="32"/>
      <c r="M231" s="32"/>
      <c r="N231" s="32" t="s">
        <v>4526</v>
      </c>
      <c r="O231" s="32"/>
      <c r="P231" s="32" t="s">
        <v>4526</v>
      </c>
      <c r="Q231" s="32"/>
      <c r="R231" s="32" t="s">
        <v>4526</v>
      </c>
      <c r="S231" s="33" t="s">
        <v>3664</v>
      </c>
      <c r="T231" s="33" t="s">
        <v>3665</v>
      </c>
      <c r="U231" s="54" t="e">
        <f>VLOOKUP(#REF!,[4]results!$A$9:$B$921, 2, FALSE)</f>
        <v>#REF!</v>
      </c>
    </row>
    <row r="232" spans="1:21" ht="146.25">
      <c r="A232" s="33" t="s">
        <v>2160</v>
      </c>
      <c r="B232" s="33">
        <v>2</v>
      </c>
      <c r="C232" s="33" t="s">
        <v>2162</v>
      </c>
      <c r="D232" s="33" t="s">
        <v>2161</v>
      </c>
      <c r="E232" s="34" t="s">
        <v>2163</v>
      </c>
      <c r="F232" s="32"/>
      <c r="G232" s="32" t="s">
        <v>4526</v>
      </c>
      <c r="H232" s="32"/>
      <c r="I232" s="32"/>
      <c r="J232" s="32" t="s">
        <v>4526</v>
      </c>
      <c r="K232" s="32"/>
      <c r="L232" s="32"/>
      <c r="M232" s="32"/>
      <c r="N232" s="32" t="s">
        <v>4526</v>
      </c>
      <c r="O232" s="32"/>
      <c r="P232" s="32"/>
      <c r="Q232" s="32"/>
      <c r="R232" s="32" t="s">
        <v>4526</v>
      </c>
      <c r="S232" s="33" t="s">
        <v>3666</v>
      </c>
      <c r="T232" s="33" t="s">
        <v>3667</v>
      </c>
      <c r="U232" s="54" t="e">
        <f>VLOOKUP(#REF!,[4]results!$A$9:$B$921, 2, FALSE)</f>
        <v>#REF!</v>
      </c>
    </row>
    <row r="233" spans="1:21" ht="57">
      <c r="A233" s="33" t="s">
        <v>1189</v>
      </c>
      <c r="B233" s="33">
        <v>2</v>
      </c>
      <c r="C233" s="33" t="s">
        <v>1191</v>
      </c>
      <c r="D233" s="33" t="s">
        <v>1190</v>
      </c>
      <c r="E233" s="34" t="s">
        <v>1192</v>
      </c>
      <c r="F233" s="32"/>
      <c r="G233" s="32" t="s">
        <v>4526</v>
      </c>
      <c r="H233" s="32"/>
      <c r="I233" s="32"/>
      <c r="J233" s="32" t="s">
        <v>4526</v>
      </c>
      <c r="K233" s="32"/>
      <c r="L233" s="32"/>
      <c r="M233" s="32"/>
      <c r="N233" s="32" t="s">
        <v>4526</v>
      </c>
      <c r="O233" s="32"/>
      <c r="P233" s="32"/>
      <c r="Q233" s="32"/>
      <c r="R233" s="32" t="s">
        <v>4526</v>
      </c>
      <c r="S233" s="33" t="s">
        <v>3811</v>
      </c>
      <c r="T233" s="33" t="s">
        <v>3812</v>
      </c>
      <c r="U233" s="54" t="e">
        <f>VLOOKUP(#REF!,[4]results!$A$9:$B$921, 2, FALSE)</f>
        <v>#REF!</v>
      </c>
    </row>
    <row r="234" spans="1:21" ht="101.25">
      <c r="A234" s="33" t="s">
        <v>839</v>
      </c>
      <c r="B234" s="33">
        <v>2</v>
      </c>
      <c r="C234" s="33" t="s">
        <v>841</v>
      </c>
      <c r="D234" s="33" t="s">
        <v>840</v>
      </c>
      <c r="E234" s="34" t="s">
        <v>842</v>
      </c>
      <c r="F234" s="32"/>
      <c r="G234" s="32" t="s">
        <v>4526</v>
      </c>
      <c r="H234" s="32"/>
      <c r="I234" s="32"/>
      <c r="J234" s="32" t="s">
        <v>4526</v>
      </c>
      <c r="K234" s="32"/>
      <c r="L234" s="32"/>
      <c r="M234" s="32"/>
      <c r="N234" s="32" t="s">
        <v>4526</v>
      </c>
      <c r="O234" s="32"/>
      <c r="P234" s="32"/>
      <c r="Q234" s="32"/>
      <c r="R234" s="32" t="s">
        <v>4526</v>
      </c>
      <c r="S234" s="33" t="s">
        <v>3840</v>
      </c>
      <c r="T234" s="33" t="s">
        <v>3841</v>
      </c>
      <c r="U234" s="54" t="e">
        <f>VLOOKUP(#REF!,[4]results!$A$9:$B$921, 2, FALSE)</f>
        <v>#REF!</v>
      </c>
    </row>
    <row r="235" spans="1:21" ht="114">
      <c r="A235" s="33" t="s">
        <v>3959</v>
      </c>
      <c r="B235" s="33">
        <v>2</v>
      </c>
      <c r="C235" s="33" t="s">
        <v>3960</v>
      </c>
      <c r="D235" s="33" t="s">
        <v>2652</v>
      </c>
      <c r="E235" s="34" t="s">
        <v>3961</v>
      </c>
      <c r="F235" s="32"/>
      <c r="G235" s="32"/>
      <c r="H235" s="32" t="s">
        <v>4526</v>
      </c>
      <c r="I235" s="32" t="s">
        <v>4526</v>
      </c>
      <c r="J235" s="32"/>
      <c r="K235" s="32" t="s">
        <v>4526</v>
      </c>
      <c r="L235" s="32" t="s">
        <v>4526</v>
      </c>
      <c r="M235" s="32"/>
      <c r="N235" s="32" t="s">
        <v>4526</v>
      </c>
      <c r="O235" s="32"/>
      <c r="P235" s="32"/>
      <c r="Q235" s="32"/>
      <c r="R235" s="32" t="s">
        <v>4526</v>
      </c>
      <c r="S235" s="33" t="s">
        <v>3962</v>
      </c>
      <c r="T235" s="33" t="s">
        <v>3963</v>
      </c>
      <c r="U235" s="54" t="s">
        <v>4984</v>
      </c>
    </row>
    <row r="236" spans="1:21" ht="71.25">
      <c r="A236" s="33" t="s">
        <v>768</v>
      </c>
      <c r="B236" s="33">
        <v>2</v>
      </c>
      <c r="C236" s="33" t="s">
        <v>770</v>
      </c>
      <c r="D236" s="33" t="s">
        <v>769</v>
      </c>
      <c r="E236" s="34" t="s">
        <v>771</v>
      </c>
      <c r="F236" s="32"/>
      <c r="G236" s="32" t="s">
        <v>4526</v>
      </c>
      <c r="H236" s="32"/>
      <c r="I236" s="32"/>
      <c r="J236" s="32" t="s">
        <v>4526</v>
      </c>
      <c r="K236" s="32"/>
      <c r="L236" s="32"/>
      <c r="M236" s="32"/>
      <c r="N236" s="32"/>
      <c r="O236" s="32" t="s">
        <v>4526</v>
      </c>
      <c r="P236" s="32"/>
      <c r="Q236" s="32"/>
      <c r="R236" s="32" t="s">
        <v>4526</v>
      </c>
      <c r="S236" s="33" t="s">
        <v>3846</v>
      </c>
      <c r="T236" s="33" t="s">
        <v>3847</v>
      </c>
      <c r="U236" s="54" t="e">
        <f>VLOOKUP(#REF!,[4]results!$A$9:$B$921, 2, FALSE)</f>
        <v>#REF!</v>
      </c>
    </row>
    <row r="237" spans="1:21" ht="112.5">
      <c r="A237" s="33" t="s">
        <v>611</v>
      </c>
      <c r="B237" s="33">
        <v>2</v>
      </c>
      <c r="C237" s="33" t="s">
        <v>613</v>
      </c>
      <c r="D237" s="33" t="s">
        <v>612</v>
      </c>
      <c r="E237" s="34" t="s">
        <v>614</v>
      </c>
      <c r="F237" s="32"/>
      <c r="G237" s="32" t="s">
        <v>4526</v>
      </c>
      <c r="H237" s="32"/>
      <c r="I237" s="32"/>
      <c r="J237" s="32" t="s">
        <v>4526</v>
      </c>
      <c r="K237" s="32"/>
      <c r="L237" s="32"/>
      <c r="M237" s="32"/>
      <c r="N237" s="32"/>
      <c r="O237" s="32" t="s">
        <v>4526</v>
      </c>
      <c r="P237" s="32" t="s">
        <v>4526</v>
      </c>
      <c r="Q237" s="32"/>
      <c r="R237" s="32" t="s">
        <v>4526</v>
      </c>
      <c r="S237" s="33" t="s">
        <v>3860</v>
      </c>
      <c r="T237" s="33" t="s">
        <v>3861</v>
      </c>
      <c r="U237" s="54" t="e">
        <f>VLOOKUP(#REF!,[4]results!$A$9:$B$921, 2, FALSE)</f>
        <v>#REF!</v>
      </c>
    </row>
    <row r="238" spans="1:21" ht="57">
      <c r="A238" s="33" t="s">
        <v>470</v>
      </c>
      <c r="B238" s="33">
        <v>2</v>
      </c>
      <c r="C238" s="33" t="s">
        <v>472</v>
      </c>
      <c r="D238" s="33" t="s">
        <v>471</v>
      </c>
      <c r="E238" s="34" t="s">
        <v>473</v>
      </c>
      <c r="F238" s="32"/>
      <c r="G238" s="32"/>
      <c r="H238" s="32" t="s">
        <v>4526</v>
      </c>
      <c r="I238" s="32"/>
      <c r="J238" s="32" t="s">
        <v>4526</v>
      </c>
      <c r="K238" s="32"/>
      <c r="L238" s="32"/>
      <c r="M238" s="32"/>
      <c r="N238" s="32"/>
      <c r="O238" s="32"/>
      <c r="P238" s="32"/>
      <c r="Q238" s="32"/>
      <c r="R238" s="32" t="s">
        <v>4526</v>
      </c>
      <c r="S238" s="33" t="s">
        <v>3870</v>
      </c>
      <c r="T238" s="33" t="s">
        <v>3871</v>
      </c>
      <c r="U238" s="54" t="e">
        <f>VLOOKUP(#REF!,[4]results!$A$9:$B$921, 2, FALSE)</f>
        <v>#REF!</v>
      </c>
    </row>
    <row r="239" spans="1:21" ht="114">
      <c r="A239" s="33" t="s">
        <v>3668</v>
      </c>
      <c r="B239" s="33">
        <v>2</v>
      </c>
      <c r="C239" s="33" t="s">
        <v>2414</v>
      </c>
      <c r="D239" s="33" t="s">
        <v>2413</v>
      </c>
      <c r="E239" s="34" t="s">
        <v>3669</v>
      </c>
      <c r="F239" s="32"/>
      <c r="G239" s="32" t="s">
        <v>4526</v>
      </c>
      <c r="H239" s="32"/>
      <c r="I239" s="32"/>
      <c r="J239" s="32" t="s">
        <v>4526</v>
      </c>
      <c r="K239" s="32"/>
      <c r="L239" s="32"/>
      <c r="M239" s="32"/>
      <c r="N239" s="32" t="s">
        <v>4526</v>
      </c>
      <c r="O239" s="32"/>
      <c r="P239" s="32"/>
      <c r="Q239" s="32"/>
      <c r="R239" s="32" t="s">
        <v>4526</v>
      </c>
      <c r="S239" s="33" t="s">
        <v>3670</v>
      </c>
      <c r="T239" s="33" t="s">
        <v>3671</v>
      </c>
      <c r="U239" s="54" t="s">
        <v>4985</v>
      </c>
    </row>
    <row r="240" spans="1:21" ht="99.75">
      <c r="A240" s="33" t="s">
        <v>478</v>
      </c>
      <c r="B240" s="33">
        <v>2</v>
      </c>
      <c r="C240" s="33" t="s">
        <v>480</v>
      </c>
      <c r="D240" s="33" t="s">
        <v>479</v>
      </c>
      <c r="E240" s="34" t="s">
        <v>481</v>
      </c>
      <c r="F240" s="32"/>
      <c r="G240" s="32"/>
      <c r="H240" s="32" t="s">
        <v>4526</v>
      </c>
      <c r="I240" s="32"/>
      <c r="J240" s="32" t="s">
        <v>4526</v>
      </c>
      <c r="K240" s="32" t="s">
        <v>4526</v>
      </c>
      <c r="L240" s="32"/>
      <c r="M240" s="32"/>
      <c r="N240" s="32" t="s">
        <v>4526</v>
      </c>
      <c r="O240" s="32"/>
      <c r="P240" s="32"/>
      <c r="Q240" s="32"/>
      <c r="R240" s="32" t="s">
        <v>4526</v>
      </c>
      <c r="S240" s="33" t="s">
        <v>3868</v>
      </c>
      <c r="T240" s="33" t="s">
        <v>3869</v>
      </c>
      <c r="U240" s="54" t="e">
        <f>VLOOKUP(#REF!,[4]results!$A$9:$B$921, 2, FALSE)</f>
        <v>#REF!</v>
      </c>
    </row>
    <row r="241" spans="1:21" ht="114">
      <c r="A241" s="33" t="s">
        <v>3886</v>
      </c>
      <c r="B241" s="33">
        <v>2</v>
      </c>
      <c r="C241" s="33" t="s">
        <v>2949</v>
      </c>
      <c r="D241" s="33" t="s">
        <v>74</v>
      </c>
      <c r="E241" s="34" t="s">
        <v>3887</v>
      </c>
      <c r="F241" s="32"/>
      <c r="G241" s="32" t="s">
        <v>4526</v>
      </c>
      <c r="H241" s="32"/>
      <c r="I241" s="32"/>
      <c r="J241" s="32" t="s">
        <v>4526</v>
      </c>
      <c r="K241" s="32"/>
      <c r="L241" s="32"/>
      <c r="M241" s="32"/>
      <c r="N241" s="32"/>
      <c r="O241" s="32"/>
      <c r="P241" s="32"/>
      <c r="Q241" s="32"/>
      <c r="R241" s="32" t="s">
        <v>4526</v>
      </c>
      <c r="S241" s="33" t="s">
        <v>3888</v>
      </c>
      <c r="T241" s="33" t="s">
        <v>3889</v>
      </c>
      <c r="U241" s="54" t="s">
        <v>4986</v>
      </c>
    </row>
    <row r="242" spans="1:21" ht="135">
      <c r="A242" s="33" t="s">
        <v>51</v>
      </c>
      <c r="B242" s="33">
        <v>2</v>
      </c>
      <c r="C242" s="33" t="s">
        <v>53</v>
      </c>
      <c r="D242" s="33" t="s">
        <v>52</v>
      </c>
      <c r="E242" s="34" t="s">
        <v>54</v>
      </c>
      <c r="F242" s="32" t="s">
        <v>4526</v>
      </c>
      <c r="G242" s="32" t="s">
        <v>4526</v>
      </c>
      <c r="H242" s="32" t="s">
        <v>4526</v>
      </c>
      <c r="I242" s="32"/>
      <c r="J242" s="32" t="s">
        <v>4526</v>
      </c>
      <c r="K242" s="32"/>
      <c r="L242" s="32"/>
      <c r="M242" s="32"/>
      <c r="N242" s="32"/>
      <c r="O242" s="32" t="s">
        <v>4526</v>
      </c>
      <c r="P242" s="32"/>
      <c r="Q242" s="32"/>
      <c r="R242" s="32" t="s">
        <v>4526</v>
      </c>
      <c r="S242" s="33" t="s">
        <v>3879</v>
      </c>
      <c r="T242" s="33" t="s">
        <v>3880</v>
      </c>
      <c r="U242" s="54" t="e">
        <f>VLOOKUP(#REF!,[4]results!$A$9:$B$921, 2, FALSE)</f>
        <v>#REF!</v>
      </c>
    </row>
    <row r="243" spans="1:21" s="43" customFormat="1" ht="99.75">
      <c r="A243" s="40" t="s">
        <v>2653</v>
      </c>
      <c r="B243" s="48">
        <v>2</v>
      </c>
      <c r="C243" s="40" t="s">
        <v>4560</v>
      </c>
      <c r="D243" s="40" t="s">
        <v>2654</v>
      </c>
      <c r="E243" s="49" t="s">
        <v>4561</v>
      </c>
      <c r="F243" s="42"/>
      <c r="G243" s="42" t="s">
        <v>4526</v>
      </c>
      <c r="H243" s="42"/>
      <c r="I243" s="42" t="s">
        <v>4526</v>
      </c>
      <c r="J243" s="42"/>
      <c r="K243" s="42"/>
      <c r="L243" s="42"/>
      <c r="M243" s="42"/>
      <c r="N243" s="42"/>
      <c r="O243" s="42"/>
      <c r="P243" s="42"/>
      <c r="Q243" s="42"/>
      <c r="R243" s="42" t="s">
        <v>4526</v>
      </c>
      <c r="S243" s="48" t="s">
        <v>3957</v>
      </c>
      <c r="T243" s="48" t="s">
        <v>3958</v>
      </c>
      <c r="U243" s="54" t="s">
        <v>4562</v>
      </c>
    </row>
    <row r="244" spans="1:21" ht="146.25">
      <c r="A244" s="30" t="s">
        <v>1138</v>
      </c>
      <c r="B244" s="33">
        <v>2</v>
      </c>
      <c r="C244" s="33" t="s">
        <v>4564</v>
      </c>
      <c r="D244" s="33" t="s">
        <v>1139</v>
      </c>
      <c r="E244" s="34" t="s">
        <v>1140</v>
      </c>
      <c r="F244" s="32"/>
      <c r="G244" s="32" t="s">
        <v>4526</v>
      </c>
      <c r="H244" s="32"/>
      <c r="I244" s="32"/>
      <c r="J244" s="32" t="s">
        <v>4526</v>
      </c>
      <c r="K244" s="32"/>
      <c r="L244" s="32"/>
      <c r="M244" s="32"/>
      <c r="N244" s="32" t="s">
        <v>4526</v>
      </c>
      <c r="O244" s="32"/>
      <c r="P244" s="32"/>
      <c r="Q244" s="32"/>
      <c r="R244" s="32" t="s">
        <v>4526</v>
      </c>
      <c r="S244" s="33" t="s">
        <v>3793</v>
      </c>
      <c r="T244" s="33" t="s">
        <v>3794</v>
      </c>
      <c r="U244" s="54" t="s">
        <v>4563</v>
      </c>
    </row>
    <row r="245" spans="1:21" ht="114">
      <c r="A245" s="30" t="s">
        <v>3739</v>
      </c>
      <c r="B245" s="33">
        <v>2</v>
      </c>
      <c r="C245" s="33" t="s">
        <v>4566</v>
      </c>
      <c r="D245" s="33" t="s">
        <v>1238</v>
      </c>
      <c r="E245" s="34" t="s">
        <v>3740</v>
      </c>
      <c r="F245" s="32"/>
      <c r="G245" s="32" t="s">
        <v>4526</v>
      </c>
      <c r="H245" s="32"/>
      <c r="I245" s="32"/>
      <c r="J245" s="32"/>
      <c r="K245" s="32" t="s">
        <v>4526</v>
      </c>
      <c r="L245" s="32"/>
      <c r="M245" s="32"/>
      <c r="N245" s="32" t="s">
        <v>4526</v>
      </c>
      <c r="O245" s="32"/>
      <c r="P245" s="32"/>
      <c r="Q245" s="32"/>
      <c r="R245" s="32" t="s">
        <v>4526</v>
      </c>
      <c r="S245" s="33" t="s">
        <v>3741</v>
      </c>
      <c r="T245" s="33" t="s">
        <v>3742</v>
      </c>
      <c r="U245" s="54" t="s">
        <v>4565</v>
      </c>
    </row>
    <row r="246" spans="1:21" ht="112.5">
      <c r="A246" s="30" t="s">
        <v>3923</v>
      </c>
      <c r="B246" s="33">
        <v>2</v>
      </c>
      <c r="C246" s="33" t="s">
        <v>4567</v>
      </c>
      <c r="D246" s="33" t="s">
        <v>2754</v>
      </c>
      <c r="E246" s="34" t="s">
        <v>3924</v>
      </c>
      <c r="F246" s="32"/>
      <c r="G246" s="32"/>
      <c r="H246" s="32" t="s">
        <v>4526</v>
      </c>
      <c r="I246" s="32"/>
      <c r="J246" s="32" t="s">
        <v>4526</v>
      </c>
      <c r="K246" s="32"/>
      <c r="L246" s="32"/>
      <c r="M246" s="32"/>
      <c r="N246" s="32" t="s">
        <v>4526</v>
      </c>
      <c r="O246" s="32"/>
      <c r="P246" s="32"/>
      <c r="Q246" s="32"/>
      <c r="R246" s="32" t="s">
        <v>4526</v>
      </c>
      <c r="S246" s="33" t="s">
        <v>3925</v>
      </c>
      <c r="T246" s="33" t="s">
        <v>3926</v>
      </c>
      <c r="U246" s="54" t="s">
        <v>4568</v>
      </c>
    </row>
    <row r="247" spans="1:21" ht="112.5">
      <c r="A247" s="30" t="s">
        <v>31</v>
      </c>
      <c r="B247" s="33">
        <v>2</v>
      </c>
      <c r="C247" s="30" t="s">
        <v>4569</v>
      </c>
      <c r="D247" s="33" t="s">
        <v>32</v>
      </c>
      <c r="E247" s="34" t="s">
        <v>33</v>
      </c>
      <c r="F247" s="32" t="s">
        <v>4526</v>
      </c>
      <c r="G247" s="32"/>
      <c r="H247" s="32"/>
      <c r="I247" s="32"/>
      <c r="J247" s="32" t="s">
        <v>4526</v>
      </c>
      <c r="K247" s="32"/>
      <c r="L247" s="32" t="s">
        <v>4526</v>
      </c>
      <c r="M247" s="32"/>
      <c r="N247" s="32"/>
      <c r="O247" s="32"/>
      <c r="P247" s="32"/>
      <c r="Q247" s="32"/>
      <c r="R247" s="32" t="s">
        <v>4526</v>
      </c>
      <c r="S247" s="33" t="s">
        <v>3777</v>
      </c>
      <c r="T247" s="33" t="s">
        <v>3778</v>
      </c>
      <c r="U247" s="54" t="s">
        <v>4570</v>
      </c>
    </row>
    <row r="248" spans="1:21" s="43" customFormat="1" ht="123.75">
      <c r="A248" s="40" t="s">
        <v>3927</v>
      </c>
      <c r="B248" s="48">
        <v>2</v>
      </c>
      <c r="C248" s="48" t="s">
        <v>4573</v>
      </c>
      <c r="D248" s="48" t="s">
        <v>1214</v>
      </c>
      <c r="E248" s="41" t="s">
        <v>4572</v>
      </c>
      <c r="F248" s="42"/>
      <c r="G248" s="42" t="s">
        <v>4526</v>
      </c>
      <c r="H248" s="42"/>
      <c r="I248" s="42"/>
      <c r="J248" s="42" t="s">
        <v>4526</v>
      </c>
      <c r="K248" s="42"/>
      <c r="L248" s="42"/>
      <c r="M248" s="42"/>
      <c r="N248" s="42"/>
      <c r="O248" s="42"/>
      <c r="P248" s="42"/>
      <c r="Q248" s="42"/>
      <c r="R248" s="42" t="s">
        <v>4526</v>
      </c>
      <c r="S248" s="48" t="s">
        <v>3928</v>
      </c>
      <c r="T248" s="48" t="s">
        <v>3929</v>
      </c>
      <c r="U248" s="54" t="s">
        <v>4571</v>
      </c>
    </row>
    <row r="249" spans="1:21" s="43" customFormat="1" ht="114">
      <c r="A249" s="40" t="s">
        <v>2462</v>
      </c>
      <c r="B249" s="48">
        <v>2</v>
      </c>
      <c r="C249" s="48" t="s">
        <v>4575</v>
      </c>
      <c r="D249" s="48" t="s">
        <v>2463</v>
      </c>
      <c r="E249" s="49" t="s">
        <v>4576</v>
      </c>
      <c r="F249" s="42"/>
      <c r="G249" s="42" t="s">
        <v>4526</v>
      </c>
      <c r="H249" s="42" t="s">
        <v>4526</v>
      </c>
      <c r="I249" s="42"/>
      <c r="J249" s="42" t="s">
        <v>4526</v>
      </c>
      <c r="K249" s="42"/>
      <c r="L249" s="42"/>
      <c r="M249" s="42"/>
      <c r="N249" s="42" t="s">
        <v>4526</v>
      </c>
      <c r="O249" s="42"/>
      <c r="P249" s="42"/>
      <c r="Q249" s="42"/>
      <c r="R249" s="42" t="s">
        <v>4526</v>
      </c>
      <c r="S249" s="48" t="s">
        <v>3714</v>
      </c>
      <c r="T249" s="48" t="s">
        <v>3715</v>
      </c>
      <c r="U249" s="54" t="s">
        <v>4574</v>
      </c>
    </row>
    <row r="250" spans="1:21" s="43" customFormat="1" ht="146.25">
      <c r="A250" s="40" t="s">
        <v>545</v>
      </c>
      <c r="B250" s="48">
        <v>2</v>
      </c>
      <c r="C250" s="48" t="s">
        <v>4578</v>
      </c>
      <c r="D250" s="48" t="s">
        <v>546</v>
      </c>
      <c r="E250" s="49" t="s">
        <v>4579</v>
      </c>
      <c r="F250" s="42"/>
      <c r="G250" s="42" t="s">
        <v>4526</v>
      </c>
      <c r="H250" s="42"/>
      <c r="I250" s="42" t="s">
        <v>4526</v>
      </c>
      <c r="J250" s="42"/>
      <c r="K250" s="42"/>
      <c r="L250" s="42"/>
      <c r="M250" s="42"/>
      <c r="N250" s="42" t="s">
        <v>4526</v>
      </c>
      <c r="O250" s="42"/>
      <c r="P250" s="42"/>
      <c r="Q250" s="42"/>
      <c r="R250" s="42" t="s">
        <v>4526</v>
      </c>
      <c r="S250" s="48" t="s">
        <v>3943</v>
      </c>
      <c r="T250" s="48" t="s">
        <v>3944</v>
      </c>
      <c r="U250" s="54" t="s">
        <v>4577</v>
      </c>
    </row>
    <row r="251" spans="1:21" s="37" customFormat="1" ht="142.5">
      <c r="A251" s="33" t="s">
        <v>718</v>
      </c>
      <c r="B251" s="33">
        <v>2</v>
      </c>
      <c r="C251" s="33" t="s">
        <v>720</v>
      </c>
      <c r="D251" s="33" t="s">
        <v>719</v>
      </c>
      <c r="E251" s="34" t="s">
        <v>721</v>
      </c>
      <c r="F251" s="32"/>
      <c r="G251" s="32"/>
      <c r="H251" s="32" t="s">
        <v>4526</v>
      </c>
      <c r="I251" s="32"/>
      <c r="J251" s="32"/>
      <c r="K251" s="32" t="s">
        <v>4526</v>
      </c>
      <c r="L251" s="32"/>
      <c r="M251" s="32"/>
      <c r="N251" s="32"/>
      <c r="O251" s="32"/>
      <c r="P251" s="32"/>
      <c r="Q251" s="32"/>
      <c r="R251" s="32" t="s">
        <v>4526</v>
      </c>
      <c r="S251" s="33" t="s">
        <v>3751</v>
      </c>
      <c r="T251" s="33" t="s">
        <v>3752</v>
      </c>
      <c r="U251" s="54" t="e">
        <f>VLOOKUP(#REF!,[4]results!$A$9:$B$921, 2, FALSE)</f>
        <v>#REF!</v>
      </c>
    </row>
    <row r="252" spans="1:21" s="37" customFormat="1" ht="156.75">
      <c r="A252" s="30" t="s">
        <v>2590</v>
      </c>
      <c r="B252" s="33">
        <v>2</v>
      </c>
      <c r="C252" s="33" t="s">
        <v>4580</v>
      </c>
      <c r="D252" s="33" t="s">
        <v>2591</v>
      </c>
      <c r="E252" s="34" t="s">
        <v>2592</v>
      </c>
      <c r="F252" s="32"/>
      <c r="G252" s="32" t="s">
        <v>4526</v>
      </c>
      <c r="H252" s="32"/>
      <c r="I252" s="32"/>
      <c r="J252" s="32" t="s">
        <v>4526</v>
      </c>
      <c r="K252" s="32"/>
      <c r="L252" s="32"/>
      <c r="M252" s="32"/>
      <c r="N252" s="32"/>
      <c r="O252" s="32"/>
      <c r="P252" s="32"/>
      <c r="Q252" s="32"/>
      <c r="R252" s="32" t="s">
        <v>4526</v>
      </c>
      <c r="S252" s="33" t="s">
        <v>3697</v>
      </c>
      <c r="T252" s="33" t="s">
        <v>3698</v>
      </c>
      <c r="U252" s="54" t="s">
        <v>4581</v>
      </c>
    </row>
    <row r="253" spans="1:21" s="37" customFormat="1" ht="156.75">
      <c r="A253" s="30" t="s">
        <v>3930</v>
      </c>
      <c r="B253" s="33">
        <v>2</v>
      </c>
      <c r="C253" s="33" t="s">
        <v>4864</v>
      </c>
      <c r="D253" s="33" t="s">
        <v>3931</v>
      </c>
      <c r="E253" s="34" t="s">
        <v>3932</v>
      </c>
      <c r="F253" s="32"/>
      <c r="G253" s="32" t="s">
        <v>4526</v>
      </c>
      <c r="H253" s="32"/>
      <c r="I253" s="32"/>
      <c r="J253" s="32" t="s">
        <v>4526</v>
      </c>
      <c r="K253" s="32" t="s">
        <v>4526</v>
      </c>
      <c r="L253" s="32"/>
      <c r="M253" s="32"/>
      <c r="N253" s="32"/>
      <c r="O253" s="32"/>
      <c r="P253" s="32"/>
      <c r="Q253" s="32"/>
      <c r="R253" s="32" t="s">
        <v>4526</v>
      </c>
      <c r="S253" s="33" t="s">
        <v>4714</v>
      </c>
      <c r="T253" s="33" t="s">
        <v>4715</v>
      </c>
      <c r="U253" s="54" t="s">
        <v>4865</v>
      </c>
    </row>
    <row r="254" spans="1:21" ht="146.25">
      <c r="A254" s="33" t="s">
        <v>2557</v>
      </c>
      <c r="B254" s="33">
        <v>2</v>
      </c>
      <c r="C254" s="33" t="s">
        <v>2559</v>
      </c>
      <c r="D254" s="33" t="s">
        <v>2558</v>
      </c>
      <c r="E254" s="34" t="s">
        <v>2560</v>
      </c>
      <c r="F254" s="32"/>
      <c r="G254" s="32" t="s">
        <v>4526</v>
      </c>
      <c r="H254" s="32"/>
      <c r="I254" s="32"/>
      <c r="J254" s="32" t="s">
        <v>4526</v>
      </c>
      <c r="K254" s="32"/>
      <c r="L254" s="32"/>
      <c r="M254" s="32"/>
      <c r="N254" s="32" t="s">
        <v>4526</v>
      </c>
      <c r="O254" s="32"/>
      <c r="P254" s="32"/>
      <c r="Q254" s="32"/>
      <c r="R254" s="32" t="s">
        <v>4526</v>
      </c>
      <c r="S254" s="33" t="s">
        <v>3728</v>
      </c>
      <c r="T254" s="33" t="s">
        <v>3729</v>
      </c>
      <c r="U254" s="54" t="e">
        <f>VLOOKUP(#REF!,[4]results!$A$9:$B$921, 2, FALSE)</f>
        <v>#REF!</v>
      </c>
    </row>
    <row r="255" spans="1:21" s="37" customFormat="1" ht="112.5">
      <c r="A255" s="33" t="s">
        <v>1408</v>
      </c>
      <c r="B255" s="33">
        <v>2</v>
      </c>
      <c r="C255" s="33" t="s">
        <v>1410</v>
      </c>
      <c r="D255" s="33" t="s">
        <v>1409</v>
      </c>
      <c r="E255" s="34" t="s">
        <v>1411</v>
      </c>
      <c r="F255" s="32"/>
      <c r="G255" s="32" t="s">
        <v>4526</v>
      </c>
      <c r="H255" s="32" t="s">
        <v>4526</v>
      </c>
      <c r="I255" s="32"/>
      <c r="J255" s="32" t="s">
        <v>4526</v>
      </c>
      <c r="K255" s="32"/>
      <c r="L255" s="32"/>
      <c r="M255" s="32"/>
      <c r="N255" s="32" t="s">
        <v>4526</v>
      </c>
      <c r="O255" s="32"/>
      <c r="P255" s="32"/>
      <c r="Q255" s="32" t="s">
        <v>4526</v>
      </c>
      <c r="R255" s="32" t="s">
        <v>4526</v>
      </c>
      <c r="S255" s="33" t="s">
        <v>3616</v>
      </c>
      <c r="T255" s="33" t="s">
        <v>3617</v>
      </c>
      <c r="U255" s="54" t="e">
        <f>VLOOKUP(#REF!,[4]results!$A$9:$B$921, 2, FALSE)</f>
        <v>#REF!</v>
      </c>
    </row>
    <row r="256" spans="1:21" s="43" customFormat="1" ht="99.75">
      <c r="A256" s="40" t="s">
        <v>1239</v>
      </c>
      <c r="B256" s="48">
        <v>2</v>
      </c>
      <c r="C256" s="48" t="s">
        <v>1241</v>
      </c>
      <c r="D256" s="48" t="s">
        <v>1240</v>
      </c>
      <c r="E256" s="49" t="s">
        <v>4583</v>
      </c>
      <c r="F256" s="42"/>
      <c r="G256" s="42"/>
      <c r="H256" s="42" t="s">
        <v>4526</v>
      </c>
      <c r="I256" s="42"/>
      <c r="J256" s="42" t="s">
        <v>4526</v>
      </c>
      <c r="K256" s="42"/>
      <c r="L256" s="42"/>
      <c r="M256" s="42"/>
      <c r="N256" s="42"/>
      <c r="O256" s="42"/>
      <c r="P256" s="42"/>
      <c r="Q256" s="42"/>
      <c r="R256" s="42" t="s">
        <v>4526</v>
      </c>
      <c r="S256" s="48" t="s">
        <v>3598</v>
      </c>
      <c r="T256" s="48" t="s">
        <v>3599</v>
      </c>
      <c r="U256" s="54" t="s">
        <v>4584</v>
      </c>
    </row>
    <row r="257" spans="1:21" ht="146.25">
      <c r="A257" s="33" t="s">
        <v>3701</v>
      </c>
      <c r="B257" s="33">
        <v>2</v>
      </c>
      <c r="C257" s="33" t="s">
        <v>2621</v>
      </c>
      <c r="D257" s="33" t="s">
        <v>3702</v>
      </c>
      <c r="E257" s="34" t="s">
        <v>3703</v>
      </c>
      <c r="F257" s="32"/>
      <c r="G257" s="32" t="s">
        <v>4526</v>
      </c>
      <c r="H257" s="32"/>
      <c r="I257" s="32"/>
      <c r="J257" s="32" t="s">
        <v>4526</v>
      </c>
      <c r="K257" s="32"/>
      <c r="L257" s="32"/>
      <c r="M257" s="32"/>
      <c r="N257" s="32" t="s">
        <v>4526</v>
      </c>
      <c r="O257" s="32"/>
      <c r="P257" s="32" t="s">
        <v>4526</v>
      </c>
      <c r="Q257" s="32"/>
      <c r="R257" s="32" t="s">
        <v>4526</v>
      </c>
      <c r="S257" s="33" t="s">
        <v>3704</v>
      </c>
      <c r="T257" s="33" t="s">
        <v>3705</v>
      </c>
      <c r="U257" s="54" t="s">
        <v>4987</v>
      </c>
    </row>
    <row r="258" spans="1:21" ht="78.75">
      <c r="A258" s="33" t="s">
        <v>237</v>
      </c>
      <c r="B258" s="33">
        <v>2</v>
      </c>
      <c r="C258" s="33" t="s">
        <v>239</v>
      </c>
      <c r="D258" s="33" t="s">
        <v>238</v>
      </c>
      <c r="E258" s="34" t="s">
        <v>240</v>
      </c>
      <c r="F258" s="32" t="s">
        <v>4526</v>
      </c>
      <c r="G258" s="32"/>
      <c r="H258" s="32"/>
      <c r="I258" s="32" t="s">
        <v>4526</v>
      </c>
      <c r="J258" s="32" t="s">
        <v>4526</v>
      </c>
      <c r="K258" s="32"/>
      <c r="L258" s="32" t="s">
        <v>4526</v>
      </c>
      <c r="M258" s="32"/>
      <c r="N258" s="32" t="s">
        <v>4526</v>
      </c>
      <c r="O258" s="32"/>
      <c r="P258" s="32"/>
      <c r="Q258" s="32" t="s">
        <v>4526</v>
      </c>
      <c r="R258" s="32" t="s">
        <v>4526</v>
      </c>
      <c r="S258" s="33" t="s">
        <v>3952</v>
      </c>
      <c r="T258" s="33" t="s">
        <v>3953</v>
      </c>
      <c r="U258" s="54" t="e">
        <f>VLOOKUP(#REF!,[4]results!$A$9:$B$921, 2, FALSE)</f>
        <v>#REF!</v>
      </c>
    </row>
    <row r="259" spans="1:21" ht="123.75">
      <c r="A259" s="33" t="s">
        <v>3634</v>
      </c>
      <c r="B259" s="33">
        <v>2</v>
      </c>
      <c r="C259" s="33" t="s">
        <v>3635</v>
      </c>
      <c r="D259" s="33" t="s">
        <v>2090</v>
      </c>
      <c r="E259" s="34" t="s">
        <v>3636</v>
      </c>
      <c r="F259" s="32"/>
      <c r="G259" s="32"/>
      <c r="H259" s="32" t="s">
        <v>4526</v>
      </c>
      <c r="I259" s="32"/>
      <c r="J259" s="32" t="s">
        <v>4526</v>
      </c>
      <c r="K259" s="32"/>
      <c r="L259" s="32"/>
      <c r="M259" s="32"/>
      <c r="N259" s="32" t="s">
        <v>4526</v>
      </c>
      <c r="O259" s="32"/>
      <c r="P259" s="32"/>
      <c r="Q259" s="32" t="s">
        <v>4526</v>
      </c>
      <c r="R259" s="32" t="s">
        <v>4526</v>
      </c>
      <c r="S259" s="33" t="s">
        <v>3637</v>
      </c>
      <c r="T259" s="33" t="s">
        <v>3638</v>
      </c>
      <c r="U259" s="54" t="s">
        <v>4988</v>
      </c>
    </row>
    <row r="260" spans="1:21" ht="90">
      <c r="A260" s="33" t="s">
        <v>2690</v>
      </c>
      <c r="B260" s="33">
        <v>2</v>
      </c>
      <c r="C260" s="33" t="s">
        <v>2692</v>
      </c>
      <c r="D260" s="33" t="s">
        <v>2691</v>
      </c>
      <c r="E260" s="34" t="s">
        <v>2693</v>
      </c>
      <c r="F260" s="32"/>
      <c r="G260" s="32" t="s">
        <v>4526</v>
      </c>
      <c r="H260" s="32"/>
      <c r="I260" s="32"/>
      <c r="J260" s="32" t="s">
        <v>4526</v>
      </c>
      <c r="K260" s="32"/>
      <c r="L260" s="32"/>
      <c r="M260" s="32"/>
      <c r="N260" s="32"/>
      <c r="O260" s="32"/>
      <c r="P260" s="32"/>
      <c r="Q260" s="32"/>
      <c r="R260" s="32" t="s">
        <v>4526</v>
      </c>
      <c r="S260" s="33" t="s">
        <v>3899</v>
      </c>
      <c r="T260" s="33" t="s">
        <v>3900</v>
      </c>
      <c r="U260" s="54" t="e">
        <f>VLOOKUP(#REF!,[4]results!$A$9:$B$921, 2, FALSE)</f>
        <v>#REF!</v>
      </c>
    </row>
    <row r="261" spans="1:21" ht="90">
      <c r="A261" s="33" t="s">
        <v>1360</v>
      </c>
      <c r="B261" s="33">
        <v>2</v>
      </c>
      <c r="C261" s="33" t="s">
        <v>1362</v>
      </c>
      <c r="D261" s="33" t="s">
        <v>1361</v>
      </c>
      <c r="E261" s="34" t="s">
        <v>1363</v>
      </c>
      <c r="F261" s="32"/>
      <c r="G261" s="32"/>
      <c r="H261" s="32" t="s">
        <v>4526</v>
      </c>
      <c r="I261" s="32"/>
      <c r="J261" s="32" t="s">
        <v>4526</v>
      </c>
      <c r="K261" s="32"/>
      <c r="L261" s="32"/>
      <c r="M261" s="32"/>
      <c r="N261" s="32"/>
      <c r="O261" s="32" t="s">
        <v>4526</v>
      </c>
      <c r="P261" s="32"/>
      <c r="Q261" s="32"/>
      <c r="R261" s="32" t="s">
        <v>4526</v>
      </c>
      <c r="S261" s="33" t="s">
        <v>3801</v>
      </c>
      <c r="T261" s="33" t="s">
        <v>3802</v>
      </c>
      <c r="U261" s="54" t="e">
        <f>VLOOKUP(#REF!,[4]results!$A$9:$B$921, 2, FALSE)</f>
        <v>#REF!</v>
      </c>
    </row>
    <row r="262" spans="1:21" s="37" customFormat="1" ht="99.75">
      <c r="A262" s="33" t="s">
        <v>796</v>
      </c>
      <c r="B262" s="33">
        <v>2</v>
      </c>
      <c r="C262" s="33" t="s">
        <v>798</v>
      </c>
      <c r="D262" s="33" t="s">
        <v>797</v>
      </c>
      <c r="E262" s="34" t="s">
        <v>799</v>
      </c>
      <c r="F262" s="32"/>
      <c r="G262" s="32"/>
      <c r="H262" s="32" t="s">
        <v>4526</v>
      </c>
      <c r="I262" s="32"/>
      <c r="J262" s="32" t="s">
        <v>4526</v>
      </c>
      <c r="K262" s="32"/>
      <c r="L262" s="32"/>
      <c r="M262" s="32"/>
      <c r="N262" s="32" t="s">
        <v>4526</v>
      </c>
      <c r="O262" s="32"/>
      <c r="P262" s="32" t="s">
        <v>4526</v>
      </c>
      <c r="Q262" s="32"/>
      <c r="R262" s="32" t="s">
        <v>4526</v>
      </c>
      <c r="S262" s="33" t="s">
        <v>3828</v>
      </c>
      <c r="T262" s="33" t="s">
        <v>3829</v>
      </c>
      <c r="U262" s="54" t="e">
        <f>VLOOKUP(#REF!,[4]results!$A$9:$B$921, 2, FALSE)</f>
        <v>#REF!</v>
      </c>
    </row>
    <row r="263" spans="1:21" ht="213.75">
      <c r="A263" s="33" t="s">
        <v>553</v>
      </c>
      <c r="B263" s="33">
        <v>2</v>
      </c>
      <c r="C263" s="33" t="s">
        <v>555</v>
      </c>
      <c r="D263" s="33" t="s">
        <v>554</v>
      </c>
      <c r="E263" s="34" t="s">
        <v>556</v>
      </c>
      <c r="F263" s="32"/>
      <c r="G263" s="32" t="s">
        <v>4526</v>
      </c>
      <c r="H263" s="32"/>
      <c r="I263" s="32"/>
      <c r="J263" s="32" t="s">
        <v>4526</v>
      </c>
      <c r="K263" s="32"/>
      <c r="L263" s="32" t="s">
        <v>4526</v>
      </c>
      <c r="M263" s="32"/>
      <c r="N263" s="32"/>
      <c r="O263" s="32"/>
      <c r="P263" s="32"/>
      <c r="Q263" s="32"/>
      <c r="R263" s="32" t="s">
        <v>4526</v>
      </c>
      <c r="S263" s="33" t="s">
        <v>3779</v>
      </c>
      <c r="T263" s="33" t="s">
        <v>3780</v>
      </c>
      <c r="U263" s="54" t="e">
        <f>VLOOKUP(#REF!,[4]results!$A$9:$B$921, 2, FALSE)</f>
        <v>#REF!</v>
      </c>
    </row>
    <row r="264" spans="1:21" ht="135">
      <c r="A264" s="33" t="s">
        <v>2499</v>
      </c>
      <c r="B264" s="33">
        <v>2</v>
      </c>
      <c r="C264" s="33" t="s">
        <v>2501</v>
      </c>
      <c r="D264" s="33" t="s">
        <v>2500</v>
      </c>
      <c r="E264" s="34" t="s">
        <v>2502</v>
      </c>
      <c r="F264" s="32"/>
      <c r="G264" s="32" t="s">
        <v>4526</v>
      </c>
      <c r="H264" s="32"/>
      <c r="I264" s="32"/>
      <c r="J264" s="32" t="s">
        <v>4526</v>
      </c>
      <c r="K264" s="32"/>
      <c r="L264" s="32"/>
      <c r="M264" s="32"/>
      <c r="N264" s="32" t="s">
        <v>4526</v>
      </c>
      <c r="O264" s="32"/>
      <c r="P264" s="32"/>
      <c r="Q264" s="32"/>
      <c r="R264" s="32" t="s">
        <v>4526</v>
      </c>
      <c r="S264" s="33" t="s">
        <v>3683</v>
      </c>
      <c r="T264" s="33" t="s">
        <v>3684</v>
      </c>
      <c r="U264" s="54" t="e">
        <f>VLOOKUP(#REF!,[4]results!$A$9:$B$921, 2, FALSE)</f>
        <v>#REF!</v>
      </c>
    </row>
    <row r="265" spans="1:21" ht="123.75">
      <c r="A265" s="33" t="s">
        <v>2989</v>
      </c>
      <c r="B265" s="33">
        <v>2</v>
      </c>
      <c r="C265" s="33" t="s">
        <v>2991</v>
      </c>
      <c r="D265" s="33" t="s">
        <v>2990</v>
      </c>
      <c r="E265" s="34" t="s">
        <v>2992</v>
      </c>
      <c r="F265" s="32"/>
      <c r="G265" s="32" t="s">
        <v>4526</v>
      </c>
      <c r="H265" s="32"/>
      <c r="I265" s="32"/>
      <c r="J265" s="32"/>
      <c r="K265" s="32" t="s">
        <v>4526</v>
      </c>
      <c r="L265" s="32"/>
      <c r="M265" s="32"/>
      <c r="N265" s="32"/>
      <c r="O265" s="32"/>
      <c r="P265" s="32"/>
      <c r="Q265" s="32"/>
      <c r="R265" s="32" t="s">
        <v>4526</v>
      </c>
      <c r="S265" s="33" t="s">
        <v>3747</v>
      </c>
      <c r="T265" s="33" t="s">
        <v>3748</v>
      </c>
      <c r="U265" s="54" t="e">
        <f>VLOOKUP(#REF!,[4]results!$A$9:$B$921, 2, FALSE)</f>
        <v>#REF!</v>
      </c>
    </row>
    <row r="266" spans="1:21" ht="146.25">
      <c r="A266" s="33" t="s">
        <v>1954</v>
      </c>
      <c r="B266" s="33">
        <v>2</v>
      </c>
      <c r="C266" s="33" t="s">
        <v>1956</v>
      </c>
      <c r="D266" s="33" t="s">
        <v>1955</v>
      </c>
      <c r="E266" s="34" t="s">
        <v>1957</v>
      </c>
      <c r="F266" s="32"/>
      <c r="G266" s="32"/>
      <c r="H266" s="32" t="s">
        <v>4526</v>
      </c>
      <c r="I266" s="32" t="s">
        <v>4526</v>
      </c>
      <c r="J266" s="32" t="s">
        <v>4526</v>
      </c>
      <c r="K266" s="32"/>
      <c r="L266" s="32"/>
      <c r="M266" s="32"/>
      <c r="N266" s="32" t="s">
        <v>4526</v>
      </c>
      <c r="O266" s="32"/>
      <c r="P266" s="32"/>
      <c r="Q266" s="32"/>
      <c r="R266" s="32" t="s">
        <v>4526</v>
      </c>
      <c r="S266" s="33" t="s">
        <v>3937</v>
      </c>
      <c r="T266" s="33" t="s">
        <v>3938</v>
      </c>
      <c r="U266" s="54" t="e">
        <f>VLOOKUP(#REF!,[4]results!$A$9:$B$921, 2, FALSE)</f>
        <v>#REF!</v>
      </c>
    </row>
    <row r="267" spans="1:21" ht="146.25">
      <c r="A267" s="33" t="s">
        <v>219</v>
      </c>
      <c r="B267" s="33">
        <v>2</v>
      </c>
      <c r="C267" s="33" t="s">
        <v>221</v>
      </c>
      <c r="D267" s="33" t="s">
        <v>220</v>
      </c>
      <c r="E267" s="34" t="s">
        <v>222</v>
      </c>
      <c r="F267" s="32"/>
      <c r="G267" s="32"/>
      <c r="H267" s="32" t="s">
        <v>4526</v>
      </c>
      <c r="I267" s="32"/>
      <c r="J267" s="32" t="s">
        <v>4526</v>
      </c>
      <c r="K267" s="32"/>
      <c r="L267" s="32" t="s">
        <v>4526</v>
      </c>
      <c r="M267" s="32"/>
      <c r="N267" s="32" t="s">
        <v>4526</v>
      </c>
      <c r="O267" s="32"/>
      <c r="P267" s="32"/>
      <c r="Q267" s="32"/>
      <c r="R267" s="32" t="s">
        <v>4526</v>
      </c>
      <c r="S267" s="33" t="s">
        <v>3775</v>
      </c>
      <c r="T267" s="33" t="s">
        <v>3776</v>
      </c>
      <c r="U267" s="54" t="e">
        <f>VLOOKUP(#REF!,[4]results!$A$9:$B$921, 2, FALSE)</f>
        <v>#REF!</v>
      </c>
    </row>
    <row r="268" spans="1:21" ht="99.75">
      <c r="A268" s="30" t="s">
        <v>2831</v>
      </c>
      <c r="B268" s="33">
        <v>2</v>
      </c>
      <c r="C268" s="33" t="s">
        <v>4585</v>
      </c>
      <c r="D268" s="33" t="s">
        <v>2832</v>
      </c>
      <c r="E268" s="34" t="s">
        <v>2833</v>
      </c>
      <c r="F268" s="32"/>
      <c r="G268" s="32" t="s">
        <v>4526</v>
      </c>
      <c r="H268" s="32"/>
      <c r="I268" s="32"/>
      <c r="J268" s="32" t="s">
        <v>4526</v>
      </c>
      <c r="K268" s="32"/>
      <c r="L268" s="32"/>
      <c r="M268" s="32"/>
      <c r="N268" s="32" t="s">
        <v>4526</v>
      </c>
      <c r="O268" s="32"/>
      <c r="P268" s="32"/>
      <c r="Q268" s="32"/>
      <c r="R268" s="32" t="s">
        <v>4526</v>
      </c>
      <c r="S268" s="33" t="s">
        <v>3722</v>
      </c>
      <c r="T268" s="33" t="s">
        <v>3723</v>
      </c>
      <c r="U268" s="54" t="s">
        <v>4586</v>
      </c>
    </row>
    <row r="269" spans="1:21" s="43" customFormat="1" ht="114">
      <c r="A269" s="40" t="s">
        <v>3602</v>
      </c>
      <c r="B269" s="48">
        <v>2</v>
      </c>
      <c r="C269" s="48" t="s">
        <v>3603</v>
      </c>
      <c r="D269" s="48" t="s">
        <v>1258</v>
      </c>
      <c r="E269" s="49" t="s">
        <v>3161</v>
      </c>
      <c r="F269" s="42"/>
      <c r="G269" s="42"/>
      <c r="H269" s="42" t="s">
        <v>4526</v>
      </c>
      <c r="I269" s="42"/>
      <c r="J269" s="42" t="s">
        <v>4526</v>
      </c>
      <c r="K269" s="42"/>
      <c r="L269" s="42"/>
      <c r="M269" s="42"/>
      <c r="N269" s="42" t="s">
        <v>4526</v>
      </c>
      <c r="O269" s="42"/>
      <c r="P269" s="42"/>
      <c r="Q269" s="42"/>
      <c r="R269" s="42" t="s">
        <v>4526</v>
      </c>
      <c r="S269" s="48" t="s">
        <v>3604</v>
      </c>
      <c r="T269" s="48" t="s">
        <v>3605</v>
      </c>
      <c r="U269" s="54" t="s">
        <v>4989</v>
      </c>
    </row>
    <row r="270" spans="1:21" ht="90">
      <c r="A270" s="33" t="s">
        <v>1738</v>
      </c>
      <c r="B270" s="33">
        <v>2</v>
      </c>
      <c r="C270" s="33" t="s">
        <v>1740</v>
      </c>
      <c r="D270" s="33" t="s">
        <v>1739</v>
      </c>
      <c r="E270" s="34" t="s">
        <v>1741</v>
      </c>
      <c r="F270" s="32"/>
      <c r="G270" s="32" t="s">
        <v>4526</v>
      </c>
      <c r="H270" s="32"/>
      <c r="I270" s="32"/>
      <c r="J270" s="32" t="s">
        <v>4526</v>
      </c>
      <c r="K270" s="32" t="s">
        <v>4526</v>
      </c>
      <c r="L270" s="32"/>
      <c r="M270" s="32"/>
      <c r="N270" s="32"/>
      <c r="O270" s="32"/>
      <c r="P270" s="32"/>
      <c r="Q270" s="32"/>
      <c r="R270" s="32" t="s">
        <v>4526</v>
      </c>
      <c r="S270" s="33" t="s">
        <v>3612</v>
      </c>
      <c r="T270" s="33" t="s">
        <v>3613</v>
      </c>
      <c r="U270" s="54" t="e">
        <f>VLOOKUP(#REF!,[4]results!$A$9:$B$921, 2, FALSE)</f>
        <v>#REF!</v>
      </c>
    </row>
    <row r="271" spans="1:21" ht="114">
      <c r="A271" s="33" t="s">
        <v>1312</v>
      </c>
      <c r="B271" s="33">
        <v>2</v>
      </c>
      <c r="C271" s="33" t="s">
        <v>973</v>
      </c>
      <c r="D271" s="33" t="s">
        <v>972</v>
      </c>
      <c r="E271" s="34" t="s">
        <v>974</v>
      </c>
      <c r="F271" s="32"/>
      <c r="G271" s="32" t="s">
        <v>4526</v>
      </c>
      <c r="H271" s="32"/>
      <c r="I271" s="32"/>
      <c r="J271" s="32"/>
      <c r="K271" s="32"/>
      <c r="L271" s="32"/>
      <c r="M271" s="32" t="s">
        <v>4526</v>
      </c>
      <c r="N271" s="32"/>
      <c r="O271" s="32" t="s">
        <v>4526</v>
      </c>
      <c r="P271" s="32" t="s">
        <v>4526</v>
      </c>
      <c r="Q271" s="32"/>
      <c r="R271" s="32" t="s">
        <v>4526</v>
      </c>
      <c r="S271" s="33" t="s">
        <v>3787</v>
      </c>
      <c r="T271" s="33" t="s">
        <v>3788</v>
      </c>
      <c r="U271" s="54" t="s">
        <v>4990</v>
      </c>
    </row>
    <row r="272" spans="1:21" ht="90">
      <c r="A272" s="33" t="s">
        <v>2523</v>
      </c>
      <c r="B272" s="33">
        <v>2</v>
      </c>
      <c r="C272" s="33" t="s">
        <v>2524</v>
      </c>
      <c r="D272" s="33" t="s">
        <v>304</v>
      </c>
      <c r="E272" s="34" t="s">
        <v>4628</v>
      </c>
      <c r="F272" s="32"/>
      <c r="G272" s="32" t="s">
        <v>4526</v>
      </c>
      <c r="H272" s="32"/>
      <c r="I272" s="32"/>
      <c r="J272" s="32" t="s">
        <v>4526</v>
      </c>
      <c r="K272" s="32"/>
      <c r="L272" s="32"/>
      <c r="M272" s="32"/>
      <c r="N272" s="32"/>
      <c r="O272" s="32"/>
      <c r="P272" s="32"/>
      <c r="Q272" s="32"/>
      <c r="R272" s="32" t="s">
        <v>4526</v>
      </c>
      <c r="S272" s="33" t="s">
        <v>3687</v>
      </c>
      <c r="T272" s="33" t="s">
        <v>3688</v>
      </c>
      <c r="U272" s="54" t="e">
        <f>VLOOKUP(#REF!,[4]results!$A$9:$B$921, 2, FALSE)</f>
        <v>#REF!</v>
      </c>
    </row>
    <row r="273" spans="1:21" s="43" customFormat="1" ht="146.25">
      <c r="A273" s="40" t="s">
        <v>3903</v>
      </c>
      <c r="B273" s="48">
        <v>2</v>
      </c>
      <c r="C273" s="48" t="s">
        <v>4587</v>
      </c>
      <c r="D273" s="48" t="s">
        <v>2062</v>
      </c>
      <c r="E273" s="49" t="s">
        <v>3904</v>
      </c>
      <c r="F273" s="42"/>
      <c r="G273" s="42"/>
      <c r="H273" s="42" t="s">
        <v>4526</v>
      </c>
      <c r="I273" s="42"/>
      <c r="J273" s="42" t="s">
        <v>4526</v>
      </c>
      <c r="K273" s="42"/>
      <c r="L273" s="42"/>
      <c r="M273" s="42"/>
      <c r="N273" s="42"/>
      <c r="O273" s="42"/>
      <c r="P273" s="42"/>
      <c r="Q273" s="42"/>
      <c r="R273" s="42"/>
      <c r="S273" s="48" t="s">
        <v>3905</v>
      </c>
      <c r="T273" s="48" t="s">
        <v>3906</v>
      </c>
      <c r="U273" s="54" t="s">
        <v>4588</v>
      </c>
    </row>
    <row r="274" spans="1:21" ht="146.25">
      <c r="A274" s="30" t="s">
        <v>2535</v>
      </c>
      <c r="B274" s="33">
        <v>2</v>
      </c>
      <c r="C274" s="33" t="s">
        <v>4590</v>
      </c>
      <c r="D274" s="33" t="s">
        <v>4589</v>
      </c>
      <c r="E274" s="34" t="s">
        <v>2536</v>
      </c>
      <c r="F274" s="32"/>
      <c r="G274" s="32" t="s">
        <v>4526</v>
      </c>
      <c r="H274" s="32"/>
      <c r="I274" s="32"/>
      <c r="J274" s="32" t="s">
        <v>4526</v>
      </c>
      <c r="K274" s="32"/>
      <c r="L274" s="32"/>
      <c r="M274" s="32"/>
      <c r="N274" s="32" t="s">
        <v>4526</v>
      </c>
      <c r="O274" s="32"/>
      <c r="P274" s="32"/>
      <c r="Q274" s="32"/>
      <c r="R274" s="32"/>
      <c r="S274" s="33" t="s">
        <v>3689</v>
      </c>
      <c r="T274" s="33" t="s">
        <v>3690</v>
      </c>
      <c r="U274" s="54" t="s">
        <v>4591</v>
      </c>
    </row>
    <row r="275" spans="1:21" ht="146.25">
      <c r="A275" s="30" t="s">
        <v>3907</v>
      </c>
      <c r="B275" s="33">
        <v>2</v>
      </c>
      <c r="C275" s="33" t="s">
        <v>4592</v>
      </c>
      <c r="D275" s="33" t="s">
        <v>4593</v>
      </c>
      <c r="E275" s="34" t="s">
        <v>3908</v>
      </c>
      <c r="F275" s="32"/>
      <c r="G275" s="32" t="s">
        <v>4526</v>
      </c>
      <c r="H275" s="32"/>
      <c r="I275" s="32"/>
      <c r="J275" s="32" t="s">
        <v>4526</v>
      </c>
      <c r="K275" s="32"/>
      <c r="L275" s="32"/>
      <c r="M275" s="32"/>
      <c r="N275" s="32" t="s">
        <v>4526</v>
      </c>
      <c r="O275" s="32"/>
      <c r="P275" s="32"/>
      <c r="Q275" s="32"/>
      <c r="R275" s="32"/>
      <c r="S275" s="33" t="s">
        <v>3909</v>
      </c>
      <c r="T275" s="33" t="s">
        <v>3910</v>
      </c>
      <c r="U275" s="54" t="s">
        <v>4594</v>
      </c>
    </row>
    <row r="276" spans="1:21" ht="146.25">
      <c r="A276" s="30" t="s">
        <v>3911</v>
      </c>
      <c r="B276" s="33">
        <v>2</v>
      </c>
      <c r="C276" s="33" t="s">
        <v>4596</v>
      </c>
      <c r="D276" s="33" t="s">
        <v>4595</v>
      </c>
      <c r="E276" s="34" t="s">
        <v>3912</v>
      </c>
      <c r="F276" s="32"/>
      <c r="G276" s="32" t="s">
        <v>4526</v>
      </c>
      <c r="H276" s="32"/>
      <c r="I276" s="32"/>
      <c r="J276" s="32" t="s">
        <v>4526</v>
      </c>
      <c r="K276" s="32"/>
      <c r="L276" s="32"/>
      <c r="M276" s="32"/>
      <c r="N276" s="32" t="s">
        <v>4526</v>
      </c>
      <c r="O276" s="32"/>
      <c r="P276" s="32"/>
      <c r="Q276" s="32"/>
      <c r="R276" s="32"/>
      <c r="S276" s="33" t="s">
        <v>3913</v>
      </c>
      <c r="T276" s="33" t="s">
        <v>3914</v>
      </c>
      <c r="U276" s="54" t="s">
        <v>4597</v>
      </c>
    </row>
    <row r="277" spans="1:21" s="37" customFormat="1" ht="146.25">
      <c r="A277" s="30" t="s">
        <v>3915</v>
      </c>
      <c r="B277" s="33">
        <v>2</v>
      </c>
      <c r="C277" s="33" t="s">
        <v>4599</v>
      </c>
      <c r="D277" s="33" t="s">
        <v>4598</v>
      </c>
      <c r="E277" s="34" t="s">
        <v>3916</v>
      </c>
      <c r="F277" s="32"/>
      <c r="G277" s="32" t="s">
        <v>4526</v>
      </c>
      <c r="H277" s="32"/>
      <c r="I277" s="32"/>
      <c r="J277" s="32" t="s">
        <v>4526</v>
      </c>
      <c r="K277" s="32"/>
      <c r="L277" s="32"/>
      <c r="M277" s="32"/>
      <c r="N277" s="32"/>
      <c r="O277" s="32"/>
      <c r="P277" s="32"/>
      <c r="Q277" s="32"/>
      <c r="R277" s="32"/>
      <c r="S277" s="33" t="s">
        <v>3917</v>
      </c>
      <c r="T277" s="33" t="s">
        <v>3918</v>
      </c>
      <c r="U277" s="54" t="s">
        <v>4600</v>
      </c>
    </row>
    <row r="278" spans="1:21" s="37" customFormat="1" ht="157.5">
      <c r="A278" s="30" t="s">
        <v>3919</v>
      </c>
      <c r="B278" s="33">
        <v>2</v>
      </c>
      <c r="C278" s="33" t="s">
        <v>4601</v>
      </c>
      <c r="D278" s="33" t="s">
        <v>1928</v>
      </c>
      <c r="E278" s="34" t="s">
        <v>3920</v>
      </c>
      <c r="F278" s="32"/>
      <c r="G278" s="32" t="s">
        <v>4526</v>
      </c>
      <c r="H278" s="32"/>
      <c r="I278" s="32"/>
      <c r="J278" s="32" t="s">
        <v>4526</v>
      </c>
      <c r="K278" s="32"/>
      <c r="L278" s="32"/>
      <c r="M278" s="32"/>
      <c r="N278" s="32" t="s">
        <v>4526</v>
      </c>
      <c r="O278" s="32"/>
      <c r="P278" s="32"/>
      <c r="Q278" s="32"/>
      <c r="R278" s="32"/>
      <c r="S278" s="33" t="s">
        <v>3921</v>
      </c>
      <c r="T278" s="33" t="s">
        <v>3922</v>
      </c>
      <c r="U278" s="54" t="s">
        <v>4602</v>
      </c>
    </row>
    <row r="279" spans="1:21" s="37" customFormat="1" ht="123.75">
      <c r="A279" s="33" t="s">
        <v>3026</v>
      </c>
      <c r="B279" s="33">
        <v>2</v>
      </c>
      <c r="C279" s="33" t="s">
        <v>3027</v>
      </c>
      <c r="D279" s="33" t="s">
        <v>3023</v>
      </c>
      <c r="E279" s="34" t="s">
        <v>3028</v>
      </c>
      <c r="F279" s="32"/>
      <c r="G279" s="32" t="s">
        <v>4526</v>
      </c>
      <c r="H279" s="32"/>
      <c r="I279" s="32"/>
      <c r="J279" s="32" t="s">
        <v>4526</v>
      </c>
      <c r="K279" s="32"/>
      <c r="L279" s="32"/>
      <c r="M279" s="32"/>
      <c r="N279" s="32"/>
      <c r="O279" s="32" t="s">
        <v>4526</v>
      </c>
      <c r="P279" s="32"/>
      <c r="Q279" s="32"/>
      <c r="R279" s="32"/>
      <c r="S279" s="33" t="s">
        <v>3890</v>
      </c>
      <c r="T279" s="33" t="s">
        <v>3891</v>
      </c>
      <c r="U279" s="54" t="e">
        <f>VLOOKUP(#REF!,[4]results!$A$9:$B$921, 2, FALSE)</f>
        <v>#REF!</v>
      </c>
    </row>
    <row r="280" spans="1:21" s="37" customFormat="1" ht="114">
      <c r="A280" s="33" t="s">
        <v>3672</v>
      </c>
      <c r="B280" s="33">
        <v>2</v>
      </c>
      <c r="C280" s="33" t="s">
        <v>2416</v>
      </c>
      <c r="D280" s="33" t="s">
        <v>2415</v>
      </c>
      <c r="E280" s="34" t="s">
        <v>3673</v>
      </c>
      <c r="F280" s="32"/>
      <c r="G280" s="32" t="s">
        <v>4526</v>
      </c>
      <c r="H280" s="32" t="s">
        <v>4526</v>
      </c>
      <c r="I280" s="32"/>
      <c r="J280" s="32" t="s">
        <v>4526</v>
      </c>
      <c r="K280" s="32"/>
      <c r="L280" s="32"/>
      <c r="M280" s="32"/>
      <c r="N280" s="32" t="s">
        <v>4526</v>
      </c>
      <c r="O280" s="32"/>
      <c r="P280" s="32"/>
      <c r="Q280" s="32"/>
      <c r="R280" s="32"/>
      <c r="S280" s="33" t="s">
        <v>3674</v>
      </c>
      <c r="T280" s="33" t="s">
        <v>3675</v>
      </c>
      <c r="U280" s="54" t="s">
        <v>4991</v>
      </c>
    </row>
    <row r="281" spans="1:21" s="43" customFormat="1" ht="99.75">
      <c r="A281" s="40" t="s">
        <v>528</v>
      </c>
      <c r="B281" s="48">
        <v>2</v>
      </c>
      <c r="C281" s="48" t="s">
        <v>4603</v>
      </c>
      <c r="D281" s="48" t="s">
        <v>529</v>
      </c>
      <c r="E281" s="49" t="s">
        <v>4604</v>
      </c>
      <c r="F281" s="42"/>
      <c r="G281" s="42" t="s">
        <v>4526</v>
      </c>
      <c r="H281" s="42"/>
      <c r="I281" s="42"/>
      <c r="J281" s="42" t="s">
        <v>4526</v>
      </c>
      <c r="K281" s="42"/>
      <c r="L281" s="42"/>
      <c r="M281" s="42"/>
      <c r="N281" s="42"/>
      <c r="O281" s="42" t="s">
        <v>4526</v>
      </c>
      <c r="P281" s="42"/>
      <c r="Q281" s="42"/>
      <c r="R281" s="42"/>
      <c r="S281" s="48" t="s">
        <v>3844</v>
      </c>
      <c r="T281" s="48" t="s">
        <v>3845</v>
      </c>
      <c r="U281" s="54" t="s">
        <v>4605</v>
      </c>
    </row>
    <row r="282" spans="1:21" s="43" customFormat="1" ht="146.25">
      <c r="A282" s="40" t="s">
        <v>712</v>
      </c>
      <c r="B282" s="48">
        <v>2</v>
      </c>
      <c r="C282" s="40" t="s">
        <v>4606</v>
      </c>
      <c r="D282" s="48" t="s">
        <v>713</v>
      </c>
      <c r="E282" s="49" t="s">
        <v>4607</v>
      </c>
      <c r="F282" s="42"/>
      <c r="G282" s="42"/>
      <c r="H282" s="42" t="s">
        <v>4526</v>
      </c>
      <c r="I282" s="42"/>
      <c r="J282" s="42" t="s">
        <v>4526</v>
      </c>
      <c r="K282" s="42"/>
      <c r="L282" s="42"/>
      <c r="M282" s="42"/>
      <c r="N282" s="42"/>
      <c r="O282" s="42"/>
      <c r="P282" s="42"/>
      <c r="Q282" s="42"/>
      <c r="R282" s="42"/>
      <c r="S282" s="48" t="s">
        <v>3850</v>
      </c>
      <c r="T282" s="48" t="s">
        <v>3851</v>
      </c>
      <c r="U282" s="54" t="s">
        <v>4608</v>
      </c>
    </row>
    <row r="283" spans="1:21" s="37" customFormat="1" ht="171">
      <c r="A283" s="30" t="s">
        <v>2484</v>
      </c>
      <c r="B283" s="33">
        <v>2</v>
      </c>
      <c r="C283" s="30" t="s">
        <v>4609</v>
      </c>
      <c r="D283" s="33" t="s">
        <v>2485</v>
      </c>
      <c r="E283" s="34" t="s">
        <v>2486</v>
      </c>
      <c r="F283" s="32"/>
      <c r="G283" s="32" t="s">
        <v>4526</v>
      </c>
      <c r="H283" s="32"/>
      <c r="I283" s="32"/>
      <c r="J283" s="32" t="s">
        <v>4526</v>
      </c>
      <c r="K283" s="32"/>
      <c r="L283" s="32"/>
      <c r="M283" s="32"/>
      <c r="N283" s="32" t="s">
        <v>4526</v>
      </c>
      <c r="O283" s="32"/>
      <c r="P283" s="32"/>
      <c r="Q283" s="32"/>
      <c r="R283" s="32"/>
      <c r="S283" s="33" t="s">
        <v>3681</v>
      </c>
      <c r="T283" s="33" t="s">
        <v>3682</v>
      </c>
      <c r="U283" s="54" t="s">
        <v>4610</v>
      </c>
    </row>
    <row r="284" spans="1:21" s="43" customFormat="1" ht="128.25">
      <c r="A284" s="40" t="s">
        <v>645</v>
      </c>
      <c r="B284" s="48">
        <v>2</v>
      </c>
      <c r="C284" s="48" t="s">
        <v>4611</v>
      </c>
      <c r="D284" s="48" t="s">
        <v>646</v>
      </c>
      <c r="E284" s="49" t="s">
        <v>4612</v>
      </c>
      <c r="F284" s="42"/>
      <c r="G284" s="42" t="s">
        <v>4526</v>
      </c>
      <c r="H284" s="42" t="s">
        <v>4526</v>
      </c>
      <c r="I284" s="42"/>
      <c r="J284" s="42" t="s">
        <v>4526</v>
      </c>
      <c r="K284" s="42"/>
      <c r="L284" s="42"/>
      <c r="M284" s="42"/>
      <c r="N284" s="42" t="s">
        <v>4526</v>
      </c>
      <c r="O284" s="42"/>
      <c r="P284" s="42"/>
      <c r="Q284" s="42"/>
      <c r="R284" s="42"/>
      <c r="S284" s="48" t="s">
        <v>3858</v>
      </c>
      <c r="T284" s="48" t="s">
        <v>3859</v>
      </c>
      <c r="U284" s="54" t="s">
        <v>4613</v>
      </c>
    </row>
    <row r="285" spans="1:21" ht="99.75">
      <c r="A285" s="30" t="s">
        <v>900</v>
      </c>
      <c r="B285" s="33">
        <v>2</v>
      </c>
      <c r="C285" s="30" t="s">
        <v>4614</v>
      </c>
      <c r="D285" s="33" t="s">
        <v>901</v>
      </c>
      <c r="E285" s="34" t="s">
        <v>902</v>
      </c>
      <c r="F285" s="32"/>
      <c r="G285" s="32" t="s">
        <v>4526</v>
      </c>
      <c r="H285" s="32"/>
      <c r="I285" s="32"/>
      <c r="J285" s="32" t="s">
        <v>4526</v>
      </c>
      <c r="K285" s="32"/>
      <c r="L285" s="32"/>
      <c r="M285" s="32"/>
      <c r="N285" s="32" t="s">
        <v>4526</v>
      </c>
      <c r="O285" s="32"/>
      <c r="P285" s="32"/>
      <c r="Q285" s="32" t="s">
        <v>4526</v>
      </c>
      <c r="R285" s="32"/>
      <c r="S285" s="33" t="s">
        <v>3817</v>
      </c>
      <c r="T285" s="33" t="s">
        <v>3818</v>
      </c>
      <c r="U285" s="54" t="s">
        <v>4615</v>
      </c>
    </row>
    <row r="286" spans="1:21" ht="99.75">
      <c r="A286" s="30" t="s">
        <v>987</v>
      </c>
      <c r="B286" s="33">
        <v>2</v>
      </c>
      <c r="C286" s="33" t="s">
        <v>4616</v>
      </c>
      <c r="D286" s="33" t="s">
        <v>988</v>
      </c>
      <c r="E286" s="34" t="s">
        <v>989</v>
      </c>
      <c r="F286" s="32" t="s">
        <v>4526</v>
      </c>
      <c r="G286" s="32"/>
      <c r="H286" s="32"/>
      <c r="I286" s="32"/>
      <c r="J286" s="32" t="s">
        <v>4526</v>
      </c>
      <c r="K286" s="32"/>
      <c r="L286" s="32"/>
      <c r="M286" s="32"/>
      <c r="N286" s="32" t="s">
        <v>4526</v>
      </c>
      <c r="O286" s="32"/>
      <c r="P286" s="32"/>
      <c r="Q286" s="32" t="s">
        <v>4526</v>
      </c>
      <c r="R286" s="32"/>
      <c r="S286" s="33" t="s">
        <v>3834</v>
      </c>
      <c r="T286" s="33" t="s">
        <v>3835</v>
      </c>
      <c r="U286" s="54" t="s">
        <v>4617</v>
      </c>
    </row>
    <row r="287" spans="1:21" ht="135">
      <c r="A287" s="30" t="s">
        <v>1297</v>
      </c>
      <c r="B287" s="33">
        <v>2</v>
      </c>
      <c r="C287" s="30" t="s">
        <v>4618</v>
      </c>
      <c r="D287" s="33" t="s">
        <v>1298</v>
      </c>
      <c r="E287" s="34" t="s">
        <v>1299</v>
      </c>
      <c r="F287" s="32"/>
      <c r="G287" s="32" t="s">
        <v>4526</v>
      </c>
      <c r="H287" s="32"/>
      <c r="I287" s="32"/>
      <c r="J287" s="32" t="s">
        <v>4526</v>
      </c>
      <c r="K287" s="32"/>
      <c r="L287" s="32"/>
      <c r="M287" s="32"/>
      <c r="N287" s="32" t="s">
        <v>4526</v>
      </c>
      <c r="O287" s="32"/>
      <c r="P287" s="32"/>
      <c r="Q287" s="32" t="s">
        <v>4526</v>
      </c>
      <c r="R287" s="32"/>
      <c r="S287" s="33" t="s">
        <v>3807</v>
      </c>
      <c r="T287" s="33" t="s">
        <v>3808</v>
      </c>
      <c r="U287" s="54" t="s">
        <v>4619</v>
      </c>
    </row>
    <row r="288" spans="1:21" ht="112.5">
      <c r="A288" s="33" t="s">
        <v>1575</v>
      </c>
      <c r="B288" s="33">
        <v>2</v>
      </c>
      <c r="C288" s="33" t="s">
        <v>1141</v>
      </c>
      <c r="D288" s="33" t="s">
        <v>1576</v>
      </c>
      <c r="E288" s="34" t="s">
        <v>1577</v>
      </c>
      <c r="F288" s="32"/>
      <c r="G288" s="32" t="s">
        <v>4526</v>
      </c>
      <c r="H288" s="32"/>
      <c r="I288" s="32"/>
      <c r="J288" s="32" t="s">
        <v>4526</v>
      </c>
      <c r="K288" s="32" t="s">
        <v>4526</v>
      </c>
      <c r="L288" s="32"/>
      <c r="M288" s="32"/>
      <c r="N288" s="32"/>
      <c r="O288" s="32"/>
      <c r="P288" s="32"/>
      <c r="Q288" s="32"/>
      <c r="R288" s="32"/>
      <c r="S288" s="33" t="s">
        <v>3586</v>
      </c>
      <c r="T288" s="33" t="s">
        <v>3587</v>
      </c>
      <c r="U288" s="54" t="e">
        <f>VLOOKUP(#REF!,[4]results!$A$9:$B$921, 2, FALSE)</f>
        <v>#REF!</v>
      </c>
    </row>
    <row r="289" spans="1:21" ht="135">
      <c r="A289" s="33" t="s">
        <v>2664</v>
      </c>
      <c r="B289" s="33">
        <v>2</v>
      </c>
      <c r="C289" s="33" t="s">
        <v>2666</v>
      </c>
      <c r="D289" s="33" t="s">
        <v>2665</v>
      </c>
      <c r="E289" s="34" t="s">
        <v>2667</v>
      </c>
      <c r="F289" s="32"/>
      <c r="G289" s="32" t="s">
        <v>4526</v>
      </c>
      <c r="H289" s="32"/>
      <c r="I289" s="32"/>
      <c r="J289" s="32" t="s">
        <v>4526</v>
      </c>
      <c r="K289" s="32"/>
      <c r="L289" s="32"/>
      <c r="M289" s="32"/>
      <c r="N289" s="32" t="s">
        <v>4526</v>
      </c>
      <c r="O289" s="32"/>
      <c r="P289" s="32"/>
      <c r="Q289" s="32"/>
      <c r="R289" s="32"/>
      <c r="S289" s="33" t="s">
        <v>3708</v>
      </c>
      <c r="T289" s="33" t="s">
        <v>3709</v>
      </c>
      <c r="U289" s="54" t="e">
        <f>VLOOKUP(#REF!,[4]results!$A$9:$B$921, 2, FALSE)</f>
        <v>#REF!</v>
      </c>
    </row>
    <row r="290" spans="1:21" s="43" customFormat="1" ht="135">
      <c r="A290" s="40" t="s">
        <v>2081</v>
      </c>
      <c r="B290" s="48">
        <v>2</v>
      </c>
      <c r="C290" s="40" t="s">
        <v>4913</v>
      </c>
      <c r="D290" s="48" t="s">
        <v>2082</v>
      </c>
      <c r="E290" s="41" t="s">
        <v>4912</v>
      </c>
      <c r="F290" s="42"/>
      <c r="G290" s="42"/>
      <c r="H290" s="42" t="s">
        <v>4526</v>
      </c>
      <c r="I290" s="42"/>
      <c r="J290" s="42" t="s">
        <v>4526</v>
      </c>
      <c r="K290" s="42"/>
      <c r="L290" s="42"/>
      <c r="M290" s="42"/>
      <c r="N290" s="42"/>
      <c r="O290" s="42"/>
      <c r="P290" s="42"/>
      <c r="Q290" s="42"/>
      <c r="R290" s="42"/>
      <c r="S290" s="48" t="s">
        <v>3630</v>
      </c>
      <c r="T290" s="48" t="s">
        <v>3631</v>
      </c>
      <c r="U290" s="54" t="s">
        <v>4620</v>
      </c>
    </row>
    <row r="291" spans="1:21" s="37" customFormat="1" ht="123.75">
      <c r="A291" s="30" t="s">
        <v>904</v>
      </c>
      <c r="B291" s="33">
        <v>2</v>
      </c>
      <c r="C291" s="30" t="s">
        <v>4621</v>
      </c>
      <c r="D291" s="33" t="s">
        <v>905</v>
      </c>
      <c r="E291" s="34" t="s">
        <v>906</v>
      </c>
      <c r="F291" s="32"/>
      <c r="G291" s="32" t="s">
        <v>4526</v>
      </c>
      <c r="H291" s="32"/>
      <c r="I291" s="32"/>
      <c r="J291" s="32" t="s">
        <v>4526</v>
      </c>
      <c r="K291" s="32"/>
      <c r="L291" s="32"/>
      <c r="M291" s="32"/>
      <c r="N291" s="32"/>
      <c r="O291" s="32"/>
      <c r="P291" s="32"/>
      <c r="Q291" s="32"/>
      <c r="R291" s="32"/>
      <c r="S291" s="33" t="s">
        <v>3815</v>
      </c>
      <c r="T291" s="33" t="s">
        <v>3816</v>
      </c>
      <c r="U291" s="54" t="s">
        <v>4622</v>
      </c>
    </row>
    <row r="292" spans="1:21" s="37" customFormat="1" ht="123.75">
      <c r="A292" s="33" t="s">
        <v>907</v>
      </c>
      <c r="B292" s="33">
        <v>2</v>
      </c>
      <c r="C292" s="33" t="s">
        <v>909</v>
      </c>
      <c r="D292" s="33" t="s">
        <v>908</v>
      </c>
      <c r="E292" s="34" t="s">
        <v>910</v>
      </c>
      <c r="F292" s="32"/>
      <c r="G292" s="32" t="s">
        <v>4526</v>
      </c>
      <c r="H292" s="32"/>
      <c r="I292" s="32"/>
      <c r="J292" s="32" t="s">
        <v>4526</v>
      </c>
      <c r="K292" s="32"/>
      <c r="L292" s="32"/>
      <c r="M292" s="32"/>
      <c r="N292" s="32" t="s">
        <v>4526</v>
      </c>
      <c r="O292" s="32"/>
      <c r="P292" s="32" t="s">
        <v>4526</v>
      </c>
      <c r="Q292" s="32"/>
      <c r="R292" s="32"/>
      <c r="S292" s="33" t="s">
        <v>3813</v>
      </c>
      <c r="T292" s="33" t="s">
        <v>3814</v>
      </c>
      <c r="U292" s="54" t="e">
        <f>VLOOKUP(#REF!,[4]results!$A$9:$B$921, 2, FALSE)</f>
        <v>#REF!</v>
      </c>
    </row>
    <row r="293" spans="1:21" ht="112.5">
      <c r="A293" s="33" t="s">
        <v>110</v>
      </c>
      <c r="B293" s="33">
        <v>2</v>
      </c>
      <c r="C293" s="33" t="s">
        <v>112</v>
      </c>
      <c r="D293" s="33" t="s">
        <v>111</v>
      </c>
      <c r="E293" s="34" t="s">
        <v>113</v>
      </c>
      <c r="F293" s="32" t="s">
        <v>4526</v>
      </c>
      <c r="G293" s="32"/>
      <c r="H293" s="32"/>
      <c r="I293" s="32"/>
      <c r="J293" s="32" t="s">
        <v>4526</v>
      </c>
      <c r="K293" s="32"/>
      <c r="L293" s="32" t="s">
        <v>4526</v>
      </c>
      <c r="M293" s="32"/>
      <c r="N293" s="32"/>
      <c r="O293" s="32" t="s">
        <v>4526</v>
      </c>
      <c r="P293" s="32"/>
      <c r="Q293" s="32"/>
      <c r="R293" s="32"/>
      <c r="S293" s="33" t="s">
        <v>3767</v>
      </c>
      <c r="T293" s="33" t="s">
        <v>3768</v>
      </c>
      <c r="U293" s="54" t="e">
        <f>VLOOKUP(#REF!,[4]results!$A$9:$B$921, 2, FALSE)</f>
        <v>#REF!</v>
      </c>
    </row>
    <row r="294" spans="1:21" ht="146.25">
      <c r="A294" s="33" t="s">
        <v>2455</v>
      </c>
      <c r="B294" s="33">
        <v>2</v>
      </c>
      <c r="C294" s="33" t="s">
        <v>2456</v>
      </c>
      <c r="D294" s="33" t="s">
        <v>2452</v>
      </c>
      <c r="E294" s="34" t="s">
        <v>2457</v>
      </c>
      <c r="F294" s="32"/>
      <c r="G294" s="32"/>
      <c r="H294" s="32" t="s">
        <v>4526</v>
      </c>
      <c r="I294" s="32"/>
      <c r="J294" s="32" t="s">
        <v>4526</v>
      </c>
      <c r="K294" s="32"/>
      <c r="L294" s="32"/>
      <c r="M294" s="32"/>
      <c r="N294" s="32" t="s">
        <v>4526</v>
      </c>
      <c r="O294" s="32"/>
      <c r="P294" s="32" t="s">
        <v>4526</v>
      </c>
      <c r="Q294" s="32"/>
      <c r="R294" s="32"/>
      <c r="S294" s="33" t="s">
        <v>3712</v>
      </c>
      <c r="T294" s="33" t="s">
        <v>3713</v>
      </c>
      <c r="U294" s="54" t="e">
        <f>VLOOKUP(#REF!,[4]results!$A$9:$B$921, 2, FALSE)</f>
        <v>#REF!</v>
      </c>
    </row>
    <row r="295" spans="1:21" ht="146.25">
      <c r="A295" s="33" t="s">
        <v>992</v>
      </c>
      <c r="B295" s="33">
        <v>2</v>
      </c>
      <c r="C295" s="33" t="s">
        <v>994</v>
      </c>
      <c r="D295" s="33" t="s">
        <v>993</v>
      </c>
      <c r="E295" s="34" t="s">
        <v>995</v>
      </c>
      <c r="F295" s="32"/>
      <c r="G295" s="32" t="s">
        <v>4526</v>
      </c>
      <c r="H295" s="32" t="s">
        <v>4526</v>
      </c>
      <c r="I295" s="32"/>
      <c r="J295" s="32" t="s">
        <v>4526</v>
      </c>
      <c r="K295" s="32"/>
      <c r="L295" s="32"/>
      <c r="M295" s="32"/>
      <c r="N295" s="32"/>
      <c r="O295" s="32" t="s">
        <v>4526</v>
      </c>
      <c r="P295" s="32"/>
      <c r="Q295" s="32"/>
      <c r="R295" s="32"/>
      <c r="S295" s="33" t="s">
        <v>3832</v>
      </c>
      <c r="T295" s="33" t="s">
        <v>3833</v>
      </c>
      <c r="U295" s="54" t="e">
        <f>VLOOKUP(#REF!,[4]results!$A$9:$B$921, 2, FALSE)</f>
        <v>#REF!</v>
      </c>
    </row>
    <row r="296" spans="1:21" ht="112.5">
      <c r="A296" s="30" t="s">
        <v>996</v>
      </c>
      <c r="B296" s="33">
        <v>2</v>
      </c>
      <c r="C296" s="33" t="s">
        <v>4623</v>
      </c>
      <c r="D296" s="33" t="s">
        <v>997</v>
      </c>
      <c r="E296" s="34" t="s">
        <v>795</v>
      </c>
      <c r="F296" s="32"/>
      <c r="G296" s="32" t="s">
        <v>4526</v>
      </c>
      <c r="H296" s="32"/>
      <c r="I296" s="32"/>
      <c r="J296" s="32" t="s">
        <v>4526</v>
      </c>
      <c r="K296" s="32"/>
      <c r="L296" s="32"/>
      <c r="M296" s="32"/>
      <c r="N296" s="32"/>
      <c r="O296" s="32" t="s">
        <v>4526</v>
      </c>
      <c r="P296" s="32" t="s">
        <v>4526</v>
      </c>
      <c r="Q296" s="32"/>
      <c r="R296" s="32"/>
      <c r="S296" s="33" t="s">
        <v>3830</v>
      </c>
      <c r="T296" s="33" t="s">
        <v>3831</v>
      </c>
      <c r="U296" s="54" t="s">
        <v>4624</v>
      </c>
    </row>
    <row r="297" spans="1:21" ht="112.5">
      <c r="A297" s="33" t="s">
        <v>954</v>
      </c>
      <c r="B297" s="33">
        <v>2</v>
      </c>
      <c r="C297" s="33" t="s">
        <v>956</v>
      </c>
      <c r="D297" s="33" t="s">
        <v>955</v>
      </c>
      <c r="E297" s="34" t="s">
        <v>957</v>
      </c>
      <c r="F297" s="32"/>
      <c r="G297" s="32"/>
      <c r="H297" s="32" t="s">
        <v>4526</v>
      </c>
      <c r="I297" s="32"/>
      <c r="J297" s="32" t="s">
        <v>4526</v>
      </c>
      <c r="K297" s="32"/>
      <c r="L297" s="32"/>
      <c r="M297" s="32"/>
      <c r="N297" s="32" t="s">
        <v>4526</v>
      </c>
      <c r="O297" s="32"/>
      <c r="P297" s="32"/>
      <c r="Q297" s="32"/>
      <c r="R297" s="32"/>
      <c r="S297" s="33" t="s">
        <v>3838</v>
      </c>
      <c r="T297" s="33" t="s">
        <v>3839</v>
      </c>
      <c r="U297" s="54" t="e">
        <f>VLOOKUP(#REF!,[4]results!$A$9:$B$921, 2, FALSE)</f>
        <v>#REF!</v>
      </c>
    </row>
    <row r="298" spans="1:21" s="37" customFormat="1" ht="112.5">
      <c r="A298" s="33" t="s">
        <v>2962</v>
      </c>
      <c r="B298" s="33">
        <v>2</v>
      </c>
      <c r="C298" s="33" t="s">
        <v>2963</v>
      </c>
      <c r="D298" s="33" t="s">
        <v>656</v>
      </c>
      <c r="E298" s="34" t="s">
        <v>2964</v>
      </c>
      <c r="F298" s="32"/>
      <c r="G298" s="32" t="s">
        <v>4526</v>
      </c>
      <c r="H298" s="32"/>
      <c r="I298" s="32"/>
      <c r="J298" s="32" t="s">
        <v>4526</v>
      </c>
      <c r="K298" s="32"/>
      <c r="L298" s="32"/>
      <c r="M298" s="32"/>
      <c r="N298" s="32" t="s">
        <v>4526</v>
      </c>
      <c r="O298" s="32"/>
      <c r="P298" s="32"/>
      <c r="Q298" s="32"/>
      <c r="R298" s="32"/>
      <c r="S298" s="33" t="s">
        <v>3892</v>
      </c>
      <c r="T298" s="33" t="s">
        <v>3893</v>
      </c>
      <c r="U298" s="54" t="e">
        <f>VLOOKUP(#REF!,[4]results!$A$9:$B$921, 2, FALSE)</f>
        <v>#REF!</v>
      </c>
    </row>
    <row r="299" spans="1:21" ht="135">
      <c r="A299" s="33" t="s">
        <v>533</v>
      </c>
      <c r="B299" s="33">
        <v>2</v>
      </c>
      <c r="C299" s="33" t="s">
        <v>535</v>
      </c>
      <c r="D299" s="33" t="s">
        <v>534</v>
      </c>
      <c r="E299" s="34" t="s">
        <v>536</v>
      </c>
      <c r="F299" s="32" t="s">
        <v>4526</v>
      </c>
      <c r="G299" s="32" t="s">
        <v>4526</v>
      </c>
      <c r="H299" s="32"/>
      <c r="I299" s="32" t="s">
        <v>4526</v>
      </c>
      <c r="J299" s="32"/>
      <c r="K299" s="32" t="s">
        <v>4526</v>
      </c>
      <c r="L299" s="32"/>
      <c r="M299" s="32"/>
      <c r="N299" s="32" t="s">
        <v>4526</v>
      </c>
      <c r="O299" s="32"/>
      <c r="P299" s="32"/>
      <c r="Q299" s="32" t="s">
        <v>4526</v>
      </c>
      <c r="R299" s="32"/>
      <c r="S299" s="33" t="s">
        <v>3945</v>
      </c>
      <c r="T299" s="33" t="s">
        <v>3946</v>
      </c>
      <c r="U299" s="54" t="e">
        <f>VLOOKUP(#REF!,[4]results!$A$9:$B$921, 2, FALSE)</f>
        <v>#REF!</v>
      </c>
    </row>
    <row r="300" spans="1:21" ht="99.75">
      <c r="A300" s="33" t="s">
        <v>537</v>
      </c>
      <c r="B300" s="33">
        <v>2</v>
      </c>
      <c r="C300" s="33" t="s">
        <v>539</v>
      </c>
      <c r="D300" s="33" t="s">
        <v>538</v>
      </c>
      <c r="E300" s="34" t="s">
        <v>540</v>
      </c>
      <c r="F300" s="32"/>
      <c r="G300" s="32" t="s">
        <v>4526</v>
      </c>
      <c r="H300" s="32" t="s">
        <v>4526</v>
      </c>
      <c r="I300" s="32"/>
      <c r="J300" s="32" t="s">
        <v>4526</v>
      </c>
      <c r="K300" s="32"/>
      <c r="L300" s="32"/>
      <c r="M300" s="32"/>
      <c r="N300" s="32"/>
      <c r="O300" s="32"/>
      <c r="P300" s="32"/>
      <c r="Q300" s="32"/>
      <c r="R300" s="32"/>
      <c r="S300" s="33" t="s">
        <v>3842</v>
      </c>
      <c r="T300" s="33" t="s">
        <v>3843</v>
      </c>
      <c r="U300" s="54" t="e">
        <f>VLOOKUP(#REF!,[4]results!$A$9:$B$921, 2, FALSE)</f>
        <v>#REF!</v>
      </c>
    </row>
    <row r="301" spans="1:21" ht="101.25">
      <c r="A301" s="33" t="s">
        <v>583</v>
      </c>
      <c r="B301" s="33">
        <v>2</v>
      </c>
      <c r="C301" s="33" t="s">
        <v>585</v>
      </c>
      <c r="D301" s="33" t="s">
        <v>584</v>
      </c>
      <c r="E301" s="34" t="s">
        <v>586</v>
      </c>
      <c r="F301" s="32" t="s">
        <v>4526</v>
      </c>
      <c r="G301" s="32"/>
      <c r="H301" s="32"/>
      <c r="I301" s="32"/>
      <c r="J301" s="32"/>
      <c r="K301" s="32" t="s">
        <v>4526</v>
      </c>
      <c r="L301" s="32"/>
      <c r="M301" s="32"/>
      <c r="N301" s="32" t="s">
        <v>4526</v>
      </c>
      <c r="O301" s="32"/>
      <c r="P301" s="32"/>
      <c r="Q301" s="32"/>
      <c r="R301" s="32"/>
      <c r="S301" s="33" t="s">
        <v>3749</v>
      </c>
      <c r="T301" s="33" t="s">
        <v>3750</v>
      </c>
      <c r="U301" s="54" t="e">
        <f>VLOOKUP(#REF!,[4]results!$A$9:$B$921, 2, FALSE)</f>
        <v>#REF!</v>
      </c>
    </row>
    <row r="302" spans="1:21" ht="128.25">
      <c r="A302" s="33" t="s">
        <v>2375</v>
      </c>
      <c r="B302" s="33">
        <v>2</v>
      </c>
      <c r="C302" s="33" t="s">
        <v>2376</v>
      </c>
      <c r="D302" s="33" t="s">
        <v>363</v>
      </c>
      <c r="E302" s="34" t="s">
        <v>2377</v>
      </c>
      <c r="F302" s="32"/>
      <c r="G302" s="32"/>
      <c r="H302" s="32" t="s">
        <v>4526</v>
      </c>
      <c r="I302" s="32"/>
      <c r="J302" s="32"/>
      <c r="K302" s="32" t="s">
        <v>4526</v>
      </c>
      <c r="L302" s="32"/>
      <c r="M302" s="32"/>
      <c r="N302" s="32"/>
      <c r="O302" s="32" t="s">
        <v>4526</v>
      </c>
      <c r="P302" s="32"/>
      <c r="Q302" s="32"/>
      <c r="R302" s="32"/>
      <c r="S302" s="33" t="s">
        <v>3757</v>
      </c>
      <c r="T302" s="33" t="s">
        <v>3758</v>
      </c>
      <c r="U302" s="54" t="e">
        <f>VLOOKUP(#REF!,[4]results!$A$9:$B$921, 2, FALSE)</f>
        <v>#REF!</v>
      </c>
    </row>
    <row r="303" spans="1:21" ht="128.25">
      <c r="A303" s="30" t="s">
        <v>2585</v>
      </c>
      <c r="B303" s="33">
        <v>2</v>
      </c>
      <c r="C303" s="33" t="s">
        <v>4625</v>
      </c>
      <c r="D303" s="33" t="s">
        <v>2586</v>
      </c>
      <c r="E303" s="34" t="s">
        <v>2587</v>
      </c>
      <c r="F303" s="32"/>
      <c r="G303" s="32" t="s">
        <v>4526</v>
      </c>
      <c r="H303" s="32"/>
      <c r="I303" s="32"/>
      <c r="J303" s="32" t="s">
        <v>4526</v>
      </c>
      <c r="K303" s="32"/>
      <c r="L303" s="32"/>
      <c r="M303" s="32"/>
      <c r="N303" s="32"/>
      <c r="O303" s="32" t="s">
        <v>4526</v>
      </c>
      <c r="P303" s="32"/>
      <c r="Q303" s="32"/>
      <c r="R303" s="32"/>
      <c r="S303" s="33" t="s">
        <v>3695</v>
      </c>
      <c r="T303" s="33" t="s">
        <v>3696</v>
      </c>
      <c r="U303" s="54" t="s">
        <v>4626</v>
      </c>
    </row>
    <row r="304" spans="1:21" ht="156.75">
      <c r="A304" s="33" t="s">
        <v>2269</v>
      </c>
      <c r="B304" s="33">
        <v>2</v>
      </c>
      <c r="C304" s="33" t="s">
        <v>2271</v>
      </c>
      <c r="D304" s="33" t="s">
        <v>2270</v>
      </c>
      <c r="E304" s="34" t="s">
        <v>2272</v>
      </c>
      <c r="F304" s="32" t="s">
        <v>4526</v>
      </c>
      <c r="G304" s="32"/>
      <c r="H304" s="32"/>
      <c r="I304" s="32" t="s">
        <v>4526</v>
      </c>
      <c r="J304" s="32"/>
      <c r="K304" s="32"/>
      <c r="L304" s="32"/>
      <c r="M304" s="32"/>
      <c r="N304" s="32" t="s">
        <v>4526</v>
      </c>
      <c r="O304" s="32"/>
      <c r="P304" s="32"/>
      <c r="Q304" s="32"/>
      <c r="R304" s="32"/>
      <c r="S304" s="33" t="s">
        <v>3933</v>
      </c>
      <c r="T304" s="33" t="s">
        <v>3934</v>
      </c>
      <c r="U304" s="54" t="e">
        <f>VLOOKUP(#REF!,[4]results!$A$9:$B$921, 2, FALSE)</f>
        <v>#REF!</v>
      </c>
    </row>
    <row r="305" spans="1:21" s="43" customFormat="1" ht="114">
      <c r="A305" s="40" t="s">
        <v>2083</v>
      </c>
      <c r="B305" s="48">
        <v>2</v>
      </c>
      <c r="C305" s="40" t="s">
        <v>4629</v>
      </c>
      <c r="D305" s="48" t="s">
        <v>2084</v>
      </c>
      <c r="E305" s="41" t="s">
        <v>4627</v>
      </c>
      <c r="F305" s="42"/>
      <c r="G305" s="42" t="s">
        <v>4526</v>
      </c>
      <c r="H305" s="42"/>
      <c r="I305" s="42" t="s">
        <v>4526</v>
      </c>
      <c r="J305" s="42" t="s">
        <v>4526</v>
      </c>
      <c r="K305" s="42" t="s">
        <v>4526</v>
      </c>
      <c r="L305" s="42"/>
      <c r="M305" s="42"/>
      <c r="N305" s="42" t="s">
        <v>4526</v>
      </c>
      <c r="O305" s="42"/>
      <c r="P305" s="42"/>
      <c r="Q305" s="42"/>
      <c r="R305" s="42"/>
      <c r="S305" s="48" t="s">
        <v>3935</v>
      </c>
      <c r="T305" s="48" t="s">
        <v>3936</v>
      </c>
      <c r="U305" s="54" t="s">
        <v>4630</v>
      </c>
    </row>
    <row r="306" spans="1:21" s="43" customFormat="1" ht="123.75">
      <c r="A306" s="40" t="s">
        <v>2085</v>
      </c>
      <c r="B306" s="48">
        <v>2</v>
      </c>
      <c r="C306" s="40" t="s">
        <v>4631</v>
      </c>
      <c r="D306" s="48" t="s">
        <v>2086</v>
      </c>
      <c r="E306" s="41" t="s">
        <v>4643</v>
      </c>
      <c r="F306" s="42"/>
      <c r="G306" s="42" t="s">
        <v>4526</v>
      </c>
      <c r="H306" s="42"/>
      <c r="I306" s="42"/>
      <c r="J306" s="42" t="s">
        <v>4526</v>
      </c>
      <c r="K306" s="42"/>
      <c r="L306" s="42"/>
      <c r="M306" s="42"/>
      <c r="N306" s="42" t="s">
        <v>4526</v>
      </c>
      <c r="O306" s="42"/>
      <c r="P306" s="42"/>
      <c r="Q306" s="42"/>
      <c r="R306" s="42"/>
      <c r="S306" s="48" t="s">
        <v>3632</v>
      </c>
      <c r="T306" s="48" t="s">
        <v>3633</v>
      </c>
      <c r="U306" s="54" t="s">
        <v>4632</v>
      </c>
    </row>
    <row r="307" spans="1:21" s="43" customFormat="1" ht="146.25">
      <c r="A307" s="40" t="s">
        <v>2742</v>
      </c>
      <c r="B307" s="48">
        <v>2</v>
      </c>
      <c r="C307" s="40" t="s">
        <v>4633</v>
      </c>
      <c r="D307" s="48" t="s">
        <v>2743</v>
      </c>
      <c r="E307" s="41" t="s">
        <v>4642</v>
      </c>
      <c r="F307" s="42"/>
      <c r="G307" s="42"/>
      <c r="H307" s="42" t="s">
        <v>4526</v>
      </c>
      <c r="I307" s="42"/>
      <c r="J307" s="42" t="s">
        <v>4526</v>
      </c>
      <c r="K307" s="42"/>
      <c r="L307" s="42"/>
      <c r="M307" s="42"/>
      <c r="N307" s="42"/>
      <c r="O307" s="42"/>
      <c r="P307" s="42"/>
      <c r="Q307" s="42"/>
      <c r="R307" s="42"/>
      <c r="S307" s="48" t="s">
        <v>3718</v>
      </c>
      <c r="T307" s="48" t="s">
        <v>3719</v>
      </c>
      <c r="U307" s="54" t="s">
        <v>4634</v>
      </c>
    </row>
    <row r="308" spans="1:21" s="37" customFormat="1" ht="146.25">
      <c r="A308" s="35" t="s">
        <v>1578</v>
      </c>
      <c r="B308" s="38">
        <v>2</v>
      </c>
      <c r="C308" s="35" t="s">
        <v>4635</v>
      </c>
      <c r="D308" s="38" t="s">
        <v>1579</v>
      </c>
      <c r="E308" s="50" t="s">
        <v>4641</v>
      </c>
      <c r="F308" s="36"/>
      <c r="G308" s="36"/>
      <c r="H308" s="36" t="s">
        <v>4526</v>
      </c>
      <c r="I308" s="36"/>
      <c r="J308" s="36" t="s">
        <v>4526</v>
      </c>
      <c r="K308" s="36"/>
      <c r="L308" s="36"/>
      <c r="M308" s="36"/>
      <c r="N308" s="36" t="s">
        <v>4526</v>
      </c>
      <c r="O308" s="36"/>
      <c r="P308" s="36"/>
      <c r="Q308" s="36"/>
      <c r="R308" s="36"/>
      <c r="S308" s="38" t="s">
        <v>3588</v>
      </c>
      <c r="T308" s="38" t="s">
        <v>3589</v>
      </c>
      <c r="U308" s="54" t="s">
        <v>4636</v>
      </c>
    </row>
    <row r="309" spans="1:21" s="43" customFormat="1" ht="146.25">
      <c r="A309" s="40" t="s">
        <v>1513</v>
      </c>
      <c r="B309" s="48">
        <v>2</v>
      </c>
      <c r="C309" s="40" t="s">
        <v>4637</v>
      </c>
      <c r="D309" s="48" t="s">
        <v>1514</v>
      </c>
      <c r="E309" s="41" t="s">
        <v>4640</v>
      </c>
      <c r="F309" s="42"/>
      <c r="G309" s="42"/>
      <c r="H309" s="42" t="s">
        <v>4526</v>
      </c>
      <c r="I309" s="42"/>
      <c r="J309" s="42" t="s">
        <v>4526</v>
      </c>
      <c r="K309" s="42"/>
      <c r="L309" s="42"/>
      <c r="M309" s="42"/>
      <c r="N309" s="42" t="s">
        <v>4526</v>
      </c>
      <c r="O309" s="42"/>
      <c r="P309" s="42"/>
      <c r="Q309" s="42"/>
      <c r="R309" s="42"/>
      <c r="S309" s="48" t="s">
        <v>3789</v>
      </c>
      <c r="T309" s="48" t="s">
        <v>3790</v>
      </c>
      <c r="U309" s="54" t="s">
        <v>4638</v>
      </c>
    </row>
    <row r="310" spans="1:21" s="43" customFormat="1" ht="123.75">
      <c r="A310" s="40" t="s">
        <v>1669</v>
      </c>
      <c r="B310" s="48">
        <v>2</v>
      </c>
      <c r="C310" s="40" t="s">
        <v>4645</v>
      </c>
      <c r="D310" s="48" t="s">
        <v>1670</v>
      </c>
      <c r="E310" s="41" t="s">
        <v>4639</v>
      </c>
      <c r="F310" s="42"/>
      <c r="G310" s="42"/>
      <c r="H310" s="42" t="s">
        <v>4526</v>
      </c>
      <c r="I310" s="42"/>
      <c r="J310" s="42" t="s">
        <v>4526</v>
      </c>
      <c r="K310" s="42"/>
      <c r="L310" s="42"/>
      <c r="M310" s="42"/>
      <c r="N310" s="42"/>
      <c r="O310" s="42"/>
      <c r="P310" s="42"/>
      <c r="Q310" s="42"/>
      <c r="R310" s="42"/>
      <c r="S310" s="48" t="s">
        <v>3610</v>
      </c>
      <c r="T310" s="48" t="s">
        <v>3611</v>
      </c>
      <c r="U310" s="54" t="s">
        <v>4644</v>
      </c>
    </row>
    <row r="311" spans="1:21" s="43" customFormat="1" ht="123.75">
      <c r="A311" s="40" t="s">
        <v>1622</v>
      </c>
      <c r="B311" s="48">
        <v>2</v>
      </c>
      <c r="C311" s="40" t="s">
        <v>4646</v>
      </c>
      <c r="D311" s="48" t="s">
        <v>1623</v>
      </c>
      <c r="E311" s="41" t="s">
        <v>4647</v>
      </c>
      <c r="F311" s="42"/>
      <c r="G311" s="42"/>
      <c r="H311" s="42" t="s">
        <v>4526</v>
      </c>
      <c r="I311" s="42"/>
      <c r="J311" s="42" t="s">
        <v>4526</v>
      </c>
      <c r="K311" s="42"/>
      <c r="L311" s="42"/>
      <c r="M311" s="42"/>
      <c r="N311" s="42"/>
      <c r="O311" s="42"/>
      <c r="P311" s="42"/>
      <c r="Q311" s="42"/>
      <c r="R311" s="42"/>
      <c r="S311" s="48" t="s">
        <v>3596</v>
      </c>
      <c r="T311" s="48" t="s">
        <v>3597</v>
      </c>
      <c r="U311" s="54" t="s">
        <v>4648</v>
      </c>
    </row>
    <row r="312" spans="1:21" ht="56.25">
      <c r="A312" s="33" t="s">
        <v>1580</v>
      </c>
      <c r="B312" s="33">
        <v>2</v>
      </c>
      <c r="C312" s="33" t="s">
        <v>1582</v>
      </c>
      <c r="D312" s="33" t="s">
        <v>1581</v>
      </c>
      <c r="E312" s="34" t="s">
        <v>1583</v>
      </c>
      <c r="F312" s="32"/>
      <c r="G312" s="32"/>
      <c r="H312" s="32" t="s">
        <v>4526</v>
      </c>
      <c r="I312" s="32"/>
      <c r="J312" s="32" t="s">
        <v>4526</v>
      </c>
      <c r="K312" s="32"/>
      <c r="L312" s="32"/>
      <c r="M312" s="32"/>
      <c r="N312" s="32" t="s">
        <v>4526</v>
      </c>
      <c r="O312" s="32"/>
      <c r="P312" s="32" t="s">
        <v>4526</v>
      </c>
      <c r="Q312" s="32"/>
      <c r="R312" s="32"/>
      <c r="S312" s="33" t="s">
        <v>3590</v>
      </c>
      <c r="T312" s="33" t="s">
        <v>3591</v>
      </c>
      <c r="U312" s="54" t="e">
        <f>VLOOKUP(#REF!,[4]results!$A$9:$B$921, 2, FALSE)</f>
        <v>#REF!</v>
      </c>
    </row>
    <row r="313" spans="1:21" ht="56.25">
      <c r="A313" s="33" t="s">
        <v>2746</v>
      </c>
      <c r="B313" s="33">
        <v>2</v>
      </c>
      <c r="C313" s="33" t="s">
        <v>2748</v>
      </c>
      <c r="D313" s="33" t="s">
        <v>2747</v>
      </c>
      <c r="E313" s="34" t="s">
        <v>2749</v>
      </c>
      <c r="F313" s="32"/>
      <c r="G313" s="32" t="s">
        <v>4526</v>
      </c>
      <c r="H313" s="32"/>
      <c r="I313" s="32"/>
      <c r="J313" s="32" t="s">
        <v>4526</v>
      </c>
      <c r="K313" s="32"/>
      <c r="L313" s="32"/>
      <c r="M313" s="32"/>
      <c r="N313" s="32"/>
      <c r="O313" s="32" t="s">
        <v>4526</v>
      </c>
      <c r="P313" s="32"/>
      <c r="Q313" s="32"/>
      <c r="R313" s="32"/>
      <c r="S313" s="33" t="s">
        <v>3720</v>
      </c>
      <c r="T313" s="33" t="s">
        <v>3721</v>
      </c>
      <c r="U313" s="54" t="e">
        <f>VLOOKUP(#REF!,[4]results!$A$9:$B$921, 2, FALSE)</f>
        <v>#REF!</v>
      </c>
    </row>
    <row r="314" spans="1:21" ht="56.25">
      <c r="A314" s="33" t="s">
        <v>2750</v>
      </c>
      <c r="B314" s="33">
        <v>2</v>
      </c>
      <c r="C314" s="33" t="s">
        <v>2752</v>
      </c>
      <c r="D314" s="33" t="s">
        <v>2751</v>
      </c>
      <c r="E314" s="34" t="s">
        <v>2753</v>
      </c>
      <c r="F314" s="32"/>
      <c r="G314" s="32" t="s">
        <v>4526</v>
      </c>
      <c r="H314" s="32"/>
      <c r="I314" s="32" t="s">
        <v>4526</v>
      </c>
      <c r="J314" s="32"/>
      <c r="K314" s="32"/>
      <c r="L314" s="32"/>
      <c r="M314" s="32"/>
      <c r="N314" s="32"/>
      <c r="O314" s="32"/>
      <c r="P314" s="32"/>
      <c r="Q314" s="32"/>
      <c r="R314" s="32"/>
      <c r="S314" s="33" t="s">
        <v>4716</v>
      </c>
      <c r="T314" s="33" t="s">
        <v>4717</v>
      </c>
      <c r="U314" s="54" t="e">
        <f>VLOOKUP(#REF!,[4]results!$A$9:$B$921, 2, FALSE)</f>
        <v>#REF!</v>
      </c>
    </row>
    <row r="315" spans="1:21" s="43" customFormat="1" ht="112.5">
      <c r="A315" s="40" t="s">
        <v>4916</v>
      </c>
      <c r="B315" s="48">
        <v>2</v>
      </c>
      <c r="C315" s="40" t="s">
        <v>4917</v>
      </c>
      <c r="D315" s="40" t="s">
        <v>1367</v>
      </c>
      <c r="E315" s="41" t="s">
        <v>4914</v>
      </c>
      <c r="F315" s="42"/>
      <c r="G315" s="42"/>
      <c r="H315" s="42" t="s">
        <v>4526</v>
      </c>
      <c r="I315" s="42"/>
      <c r="J315" s="42" t="s">
        <v>4526</v>
      </c>
      <c r="K315" s="42"/>
      <c r="L315" s="42"/>
      <c r="M315" s="42"/>
      <c r="N315" s="42"/>
      <c r="O315" s="42"/>
      <c r="P315" s="42"/>
      <c r="Q315" s="42"/>
      <c r="R315" s="42"/>
      <c r="S315" s="48" t="s">
        <v>3799</v>
      </c>
      <c r="T315" s="40" t="s">
        <v>3800</v>
      </c>
      <c r="U315" s="54" t="s">
        <v>4915</v>
      </c>
    </row>
    <row r="316" spans="1:21" s="43" customFormat="1" ht="99.75">
      <c r="A316" s="40" t="s">
        <v>961</v>
      </c>
      <c r="B316" s="48">
        <v>2</v>
      </c>
      <c r="C316" s="40" t="s">
        <v>962</v>
      </c>
      <c r="D316" s="40" t="s">
        <v>4918</v>
      </c>
      <c r="E316" s="41" t="s">
        <v>3161</v>
      </c>
      <c r="F316" s="42"/>
      <c r="G316" s="42"/>
      <c r="H316" s="42" t="s">
        <v>4526</v>
      </c>
      <c r="I316" s="42"/>
      <c r="J316" s="42" t="s">
        <v>4526</v>
      </c>
      <c r="K316" s="42"/>
      <c r="L316" s="42"/>
      <c r="M316" s="42"/>
      <c r="N316" s="42"/>
      <c r="O316" s="42"/>
      <c r="P316" s="42"/>
      <c r="Q316" s="42"/>
      <c r="R316" s="42"/>
      <c r="S316" s="48" t="s">
        <v>3836</v>
      </c>
      <c r="T316" s="48" t="s">
        <v>3837</v>
      </c>
      <c r="U316" s="54" t="s">
        <v>4919</v>
      </c>
    </row>
    <row r="317" spans="1:21" s="43" customFormat="1" ht="99.75">
      <c r="A317" s="40" t="s">
        <v>1305</v>
      </c>
      <c r="B317" s="48">
        <v>2</v>
      </c>
      <c r="C317" s="48" t="s">
        <v>1307</v>
      </c>
      <c r="D317" s="48" t="s">
        <v>1306</v>
      </c>
      <c r="E317" s="41" t="s">
        <v>3161</v>
      </c>
      <c r="F317" s="42"/>
      <c r="G317" s="42"/>
      <c r="H317" s="42" t="s">
        <v>4526</v>
      </c>
      <c r="I317" s="42"/>
      <c r="J317" s="42" t="s">
        <v>4526</v>
      </c>
      <c r="K317" s="42"/>
      <c r="L317" s="42"/>
      <c r="M317" s="42"/>
      <c r="N317" s="42"/>
      <c r="O317" s="42"/>
      <c r="P317" s="42"/>
      <c r="Q317" s="42"/>
      <c r="R317" s="42"/>
      <c r="S317" s="48" t="s">
        <v>3805</v>
      </c>
      <c r="T317" s="48" t="s">
        <v>3806</v>
      </c>
      <c r="U317" s="54" t="s">
        <v>4649</v>
      </c>
    </row>
    <row r="318" spans="1:21" s="43" customFormat="1" ht="99.75">
      <c r="A318" s="40" t="s">
        <v>1215</v>
      </c>
      <c r="B318" s="48">
        <v>2</v>
      </c>
      <c r="C318" s="48" t="s">
        <v>1217</v>
      </c>
      <c r="D318" s="48" t="s">
        <v>1216</v>
      </c>
      <c r="E318" s="41" t="s">
        <v>3161</v>
      </c>
      <c r="F318" s="42"/>
      <c r="G318" s="42"/>
      <c r="H318" s="42" t="s">
        <v>4526</v>
      </c>
      <c r="I318" s="42"/>
      <c r="J318" s="42" t="s">
        <v>4526</v>
      </c>
      <c r="K318" s="42"/>
      <c r="L318" s="42"/>
      <c r="M318" s="42"/>
      <c r="N318" s="42"/>
      <c r="O318" s="42"/>
      <c r="P318" s="42"/>
      <c r="Q318" s="42"/>
      <c r="R318" s="42"/>
      <c r="S318" s="48" t="s">
        <v>3809</v>
      </c>
      <c r="T318" s="48" t="s">
        <v>3810</v>
      </c>
      <c r="U318" s="54" t="s">
        <v>4650</v>
      </c>
    </row>
    <row r="319" spans="1:21" s="43" customFormat="1" ht="99.75">
      <c r="A319" s="40" t="s">
        <v>1412</v>
      </c>
      <c r="B319" s="48">
        <v>2</v>
      </c>
      <c r="C319" s="48" t="s">
        <v>1414</v>
      </c>
      <c r="D319" s="48" t="s">
        <v>1413</v>
      </c>
      <c r="E319" s="41" t="s">
        <v>3161</v>
      </c>
      <c r="F319" s="42"/>
      <c r="G319" s="42"/>
      <c r="H319" s="42" t="s">
        <v>4526</v>
      </c>
      <c r="I319" s="42"/>
      <c r="J319" s="42" t="s">
        <v>4526</v>
      </c>
      <c r="K319" s="42"/>
      <c r="L319" s="42"/>
      <c r="M319" s="42"/>
      <c r="N319" s="42"/>
      <c r="O319" s="42"/>
      <c r="P319" s="42"/>
      <c r="Q319" s="42"/>
      <c r="R319" s="42"/>
      <c r="S319" s="48" t="s">
        <v>3618</v>
      </c>
      <c r="T319" s="48" t="s">
        <v>3619</v>
      </c>
      <c r="U319" s="54" t="s">
        <v>4651</v>
      </c>
    </row>
    <row r="320" spans="1:21" s="43" customFormat="1" ht="99.75">
      <c r="A320" s="40" t="s">
        <v>1587</v>
      </c>
      <c r="B320" s="48">
        <v>2</v>
      </c>
      <c r="C320" s="40" t="s">
        <v>4652</v>
      </c>
      <c r="D320" s="48" t="s">
        <v>1588</v>
      </c>
      <c r="E320" s="41" t="s">
        <v>3161</v>
      </c>
      <c r="F320" s="42"/>
      <c r="G320" s="42"/>
      <c r="H320" s="42" t="s">
        <v>4526</v>
      </c>
      <c r="I320" s="42"/>
      <c r="J320" s="42" t="s">
        <v>4526</v>
      </c>
      <c r="K320" s="42"/>
      <c r="L320" s="42"/>
      <c r="M320" s="42"/>
      <c r="N320" s="42"/>
      <c r="O320" s="42"/>
      <c r="P320" s="42"/>
      <c r="Q320" s="42"/>
      <c r="R320" s="42"/>
      <c r="S320" s="40" t="s">
        <v>3592</v>
      </c>
      <c r="T320" s="40" t="s">
        <v>3593</v>
      </c>
      <c r="U320" s="54" t="s">
        <v>4653</v>
      </c>
    </row>
    <row r="321" spans="1:21" ht="112.5">
      <c r="A321" s="33" t="s">
        <v>1371</v>
      </c>
      <c r="B321" s="33">
        <v>2</v>
      </c>
      <c r="C321" s="33" t="s">
        <v>1373</v>
      </c>
      <c r="D321" s="33" t="s">
        <v>1372</v>
      </c>
      <c r="E321" s="34" t="s">
        <v>1374</v>
      </c>
      <c r="F321" s="32" t="s">
        <v>4526</v>
      </c>
      <c r="G321" s="32"/>
      <c r="H321" s="32"/>
      <c r="I321" s="32"/>
      <c r="J321" s="32" t="s">
        <v>4526</v>
      </c>
      <c r="K321" s="32"/>
      <c r="L321" s="32"/>
      <c r="M321" s="32"/>
      <c r="N321" s="32" t="s">
        <v>4526</v>
      </c>
      <c r="O321" s="32"/>
      <c r="P321" s="32" t="s">
        <v>4526</v>
      </c>
      <c r="Q321" s="32"/>
      <c r="R321" s="32"/>
      <c r="S321" s="33" t="s">
        <v>3797</v>
      </c>
      <c r="T321" s="33" t="s">
        <v>3798</v>
      </c>
      <c r="U321" s="54" t="e">
        <f>VLOOKUP(#REF!,[4]results!$A$9:$B$921, 2, FALSE)</f>
        <v>#REF!</v>
      </c>
    </row>
    <row r="322" spans="1:21" s="37" customFormat="1" ht="99.75">
      <c r="A322" s="33" t="s">
        <v>660</v>
      </c>
      <c r="B322" s="33">
        <v>2</v>
      </c>
      <c r="C322" s="33" t="s">
        <v>662</v>
      </c>
      <c r="D322" s="33" t="s">
        <v>661</v>
      </c>
      <c r="E322" s="34" t="s">
        <v>663</v>
      </c>
      <c r="F322" s="32"/>
      <c r="G322" s="32"/>
      <c r="H322" s="32" t="s">
        <v>4526</v>
      </c>
      <c r="I322" s="32"/>
      <c r="J322" s="32"/>
      <c r="K322" s="32" t="s">
        <v>4526</v>
      </c>
      <c r="L322" s="32"/>
      <c r="M322" s="32"/>
      <c r="N322" s="32"/>
      <c r="O322" s="32" t="s">
        <v>4526</v>
      </c>
      <c r="P322" s="32" t="s">
        <v>4526</v>
      </c>
      <c r="Q322" s="32"/>
      <c r="R322" s="32"/>
      <c r="S322" s="33" t="s">
        <v>3753</v>
      </c>
      <c r="T322" s="33" t="s">
        <v>3754</v>
      </c>
      <c r="U322" s="54" t="e">
        <f>VLOOKUP(#REF!,[4]results!$A$9:$B$921, 2, FALSE)</f>
        <v>#REF!</v>
      </c>
    </row>
    <row r="323" spans="1:21" ht="42.75">
      <c r="A323" s="33" t="s">
        <v>2668</v>
      </c>
      <c r="B323" s="33">
        <v>2</v>
      </c>
      <c r="C323" s="33" t="s">
        <v>2670</v>
      </c>
      <c r="D323" s="33" t="s">
        <v>2669</v>
      </c>
      <c r="E323" s="34" t="s">
        <v>2428</v>
      </c>
      <c r="F323" s="32"/>
      <c r="G323" s="32"/>
      <c r="H323" s="32" t="s">
        <v>4526</v>
      </c>
      <c r="I323" s="32"/>
      <c r="J323" s="32" t="s">
        <v>4526</v>
      </c>
      <c r="K323" s="32"/>
      <c r="L323" s="32"/>
      <c r="M323" s="32"/>
      <c r="N323" s="32"/>
      <c r="O323" s="32"/>
      <c r="P323" s="32"/>
      <c r="Q323" s="32"/>
      <c r="R323" s="32"/>
      <c r="S323" s="33" t="s">
        <v>3710</v>
      </c>
      <c r="T323" s="33" t="s">
        <v>3711</v>
      </c>
      <c r="U323" s="54" t="e">
        <f>VLOOKUP(#REF!,[4]results!$A$9:$B$921, 2, FALSE)</f>
        <v>#REF!</v>
      </c>
    </row>
    <row r="324" spans="1:21" ht="57">
      <c r="A324" s="33" t="s">
        <v>395</v>
      </c>
      <c r="B324" s="33">
        <v>2</v>
      </c>
      <c r="C324" s="33" t="s">
        <v>397</v>
      </c>
      <c r="D324" s="33" t="s">
        <v>396</v>
      </c>
      <c r="E324" s="34" t="s">
        <v>398</v>
      </c>
      <c r="F324" s="32"/>
      <c r="G324" s="32" t="s">
        <v>4526</v>
      </c>
      <c r="H324" s="32"/>
      <c r="I324" s="32"/>
      <c r="J324" s="32" t="s">
        <v>4526</v>
      </c>
      <c r="K324" s="32"/>
      <c r="L324" s="32"/>
      <c r="M324" s="32"/>
      <c r="N324" s="32" t="s">
        <v>4526</v>
      </c>
      <c r="O324" s="32"/>
      <c r="P324" s="32" t="s">
        <v>4526</v>
      </c>
      <c r="Q324" s="32"/>
      <c r="R324" s="32"/>
      <c r="S324" s="33" t="s">
        <v>3856</v>
      </c>
      <c r="T324" s="33" t="s">
        <v>3857</v>
      </c>
      <c r="U324" s="54" t="e">
        <f>VLOOKUP(#REF!,[4]results!$A$9:$B$921, 2, FALSE)</f>
        <v>#REF!</v>
      </c>
    </row>
    <row r="325" spans="1:21" ht="45">
      <c r="A325" s="33" t="s">
        <v>2639</v>
      </c>
      <c r="B325" s="33">
        <v>2</v>
      </c>
      <c r="C325" s="33" t="s">
        <v>2641</v>
      </c>
      <c r="D325" s="33" t="s">
        <v>2640</v>
      </c>
      <c r="E325" s="34" t="s">
        <v>2642</v>
      </c>
      <c r="F325" s="32"/>
      <c r="G325" s="32"/>
      <c r="H325" s="32" t="s">
        <v>4526</v>
      </c>
      <c r="I325" s="32"/>
      <c r="J325" s="32" t="s">
        <v>4526</v>
      </c>
      <c r="K325" s="32"/>
      <c r="L325" s="32"/>
      <c r="M325" s="32"/>
      <c r="N325" s="32"/>
      <c r="O325" s="32"/>
      <c r="P325" s="32"/>
      <c r="Q325" s="32"/>
      <c r="R325" s="32"/>
      <c r="S325" s="33" t="s">
        <v>3706</v>
      </c>
      <c r="T325" s="33" t="s">
        <v>3707</v>
      </c>
      <c r="U325" s="54" t="e">
        <f>VLOOKUP(#REF!,[4]results!$A$9:$B$921, 2, FALSE)</f>
        <v>#REF!</v>
      </c>
    </row>
    <row r="326" spans="1:21" ht="71.25">
      <c r="A326" s="33" t="s">
        <v>443</v>
      </c>
      <c r="B326" s="33">
        <v>2</v>
      </c>
      <c r="C326" s="33" t="s">
        <v>444</v>
      </c>
      <c r="D326" s="33" t="s">
        <v>186</v>
      </c>
      <c r="E326" s="34" t="s">
        <v>445</v>
      </c>
      <c r="F326" s="32"/>
      <c r="G326" s="32"/>
      <c r="H326" s="32" t="s">
        <v>4526</v>
      </c>
      <c r="I326" s="32"/>
      <c r="J326" s="32" t="s">
        <v>4526</v>
      </c>
      <c r="K326" s="32"/>
      <c r="L326" s="32"/>
      <c r="M326" s="32"/>
      <c r="N326" s="32"/>
      <c r="O326" s="32"/>
      <c r="P326" s="32"/>
      <c r="Q326" s="32"/>
      <c r="R326" s="32"/>
      <c r="S326" s="33" t="s">
        <v>3874</v>
      </c>
      <c r="T326" s="33" t="s">
        <v>3875</v>
      </c>
      <c r="U326" s="54" t="e">
        <f>VLOOKUP(#REF!,[4]results!$A$9:$B$921, 2, FALSE)</f>
        <v>#REF!</v>
      </c>
    </row>
    <row r="327" spans="1:21" ht="56.25">
      <c r="A327" s="33" t="s">
        <v>1464</v>
      </c>
      <c r="B327" s="33">
        <v>2</v>
      </c>
      <c r="C327" s="33" t="s">
        <v>1381</v>
      </c>
      <c r="D327" s="33" t="s">
        <v>1465</v>
      </c>
      <c r="E327" s="34" t="s">
        <v>1466</v>
      </c>
      <c r="F327" s="32"/>
      <c r="G327" s="32" t="s">
        <v>4526</v>
      </c>
      <c r="H327" s="32"/>
      <c r="I327" s="32"/>
      <c r="J327" s="32" t="s">
        <v>4526</v>
      </c>
      <c r="K327" s="32"/>
      <c r="L327" s="32"/>
      <c r="M327" s="32"/>
      <c r="N327" s="32"/>
      <c r="O327" s="32" t="s">
        <v>4526</v>
      </c>
      <c r="P327" s="32"/>
      <c r="Q327" s="32"/>
      <c r="R327" s="32"/>
      <c r="S327" s="33" t="s">
        <v>3791</v>
      </c>
      <c r="T327" s="33" t="s">
        <v>3792</v>
      </c>
      <c r="U327" s="54" t="e">
        <f>VLOOKUP(#REF!,[4]results!$A$9:$B$921, 2, FALSE)</f>
        <v>#REF!</v>
      </c>
    </row>
    <row r="328" spans="1:21" ht="56.25">
      <c r="A328" s="33" t="s">
        <v>2710</v>
      </c>
      <c r="B328" s="33">
        <v>2</v>
      </c>
      <c r="C328" s="33" t="s">
        <v>2712</v>
      </c>
      <c r="D328" s="33" t="s">
        <v>2711</v>
      </c>
      <c r="E328" s="34" t="s">
        <v>3954</v>
      </c>
      <c r="F328" s="32"/>
      <c r="G328" s="32" t="s">
        <v>4526</v>
      </c>
      <c r="H328" s="32"/>
      <c r="I328" s="32" t="s">
        <v>4526</v>
      </c>
      <c r="J328" s="32" t="s">
        <v>4526</v>
      </c>
      <c r="K328" s="32"/>
      <c r="L328" s="32" t="s">
        <v>4526</v>
      </c>
      <c r="M328" s="32"/>
      <c r="N328" s="32" t="s">
        <v>4526</v>
      </c>
      <c r="O328" s="32"/>
      <c r="P328" s="32"/>
      <c r="Q328" s="32"/>
      <c r="R328" s="32"/>
      <c r="S328" s="33" t="s">
        <v>3955</v>
      </c>
      <c r="T328" s="33" t="s">
        <v>3956</v>
      </c>
      <c r="U328" s="54" t="e">
        <f>VLOOKUP(#REF!,[4]results!$A$9:$B$921, 2, FALSE)</f>
        <v>#REF!</v>
      </c>
    </row>
    <row r="329" spans="1:21" ht="85.5">
      <c r="A329" s="33" t="s">
        <v>2713</v>
      </c>
      <c r="B329" s="33">
        <v>2</v>
      </c>
      <c r="C329" s="33" t="s">
        <v>2714</v>
      </c>
      <c r="D329" s="33" t="s">
        <v>2475</v>
      </c>
      <c r="E329" s="34" t="s">
        <v>2715</v>
      </c>
      <c r="F329" s="32"/>
      <c r="G329" s="32" t="s">
        <v>4526</v>
      </c>
      <c r="H329" s="32"/>
      <c r="I329" s="32"/>
      <c r="J329" s="32" t="s">
        <v>4526</v>
      </c>
      <c r="K329" s="32"/>
      <c r="L329" s="32"/>
      <c r="M329" s="32"/>
      <c r="N329" s="32" t="s">
        <v>4526</v>
      </c>
      <c r="O329" s="32"/>
      <c r="P329" s="32"/>
      <c r="Q329" s="32"/>
      <c r="R329" s="32"/>
      <c r="S329" s="33" t="s">
        <v>3716</v>
      </c>
      <c r="T329" s="33" t="s">
        <v>3717</v>
      </c>
      <c r="U329" s="54" t="e">
        <f>VLOOKUP(#REF!,[4]results!$A$9:$B$921, 2, FALSE)</f>
        <v>#REF!</v>
      </c>
    </row>
    <row r="330" spans="1:21" ht="42.75">
      <c r="A330" s="33" t="s">
        <v>1382</v>
      </c>
      <c r="B330" s="33">
        <v>2</v>
      </c>
      <c r="C330" s="33" t="s">
        <v>1383</v>
      </c>
      <c r="D330" s="33" t="s">
        <v>279</v>
      </c>
      <c r="E330" s="34" t="s">
        <v>1384</v>
      </c>
      <c r="F330" s="32"/>
      <c r="G330" s="32"/>
      <c r="H330" s="32" t="s">
        <v>4526</v>
      </c>
      <c r="I330" s="32"/>
      <c r="J330" s="32" t="s">
        <v>4526</v>
      </c>
      <c r="K330" s="32"/>
      <c r="L330" s="32" t="s">
        <v>4526</v>
      </c>
      <c r="M330" s="32"/>
      <c r="N330" s="32"/>
      <c r="O330" s="32"/>
      <c r="P330" s="32"/>
      <c r="Q330" s="32"/>
      <c r="R330" s="32"/>
      <c r="S330" s="33" t="s">
        <v>3783</v>
      </c>
      <c r="T330" s="33" t="s">
        <v>3784</v>
      </c>
      <c r="U330" s="54" t="e">
        <f>VLOOKUP(#REF!,[4]results!$A$9:$B$921, 2, FALSE)</f>
        <v>#REF!</v>
      </c>
    </row>
    <row r="331" spans="1:21" s="37" customFormat="1" ht="45">
      <c r="A331" s="33" t="s">
        <v>1243</v>
      </c>
      <c r="B331" s="33">
        <v>2</v>
      </c>
      <c r="C331" s="33" t="s">
        <v>1245</v>
      </c>
      <c r="D331" s="33" t="s">
        <v>1244</v>
      </c>
      <c r="E331" s="34" t="s">
        <v>1246</v>
      </c>
      <c r="F331" s="32"/>
      <c r="G331" s="32"/>
      <c r="H331" s="32" t="s">
        <v>4526</v>
      </c>
      <c r="I331" s="32"/>
      <c r="J331" s="32" t="s">
        <v>4526</v>
      </c>
      <c r="K331" s="32"/>
      <c r="L331" s="32"/>
      <c r="M331" s="32"/>
      <c r="N331" s="32"/>
      <c r="O331" s="32"/>
      <c r="P331" s="32"/>
      <c r="Q331" s="32"/>
      <c r="R331" s="32"/>
      <c r="S331" s="33" t="s">
        <v>3600</v>
      </c>
      <c r="T331" s="33" t="s">
        <v>3601</v>
      </c>
      <c r="U331" s="54" t="e">
        <f>VLOOKUP(#REF!,[4]results!$A$9:$B$921, 2, FALSE)</f>
        <v>#REF!</v>
      </c>
    </row>
    <row r="332" spans="1:21" s="43" customFormat="1" ht="123.75">
      <c r="A332" s="40" t="s">
        <v>1309</v>
      </c>
      <c r="B332" s="48">
        <v>2</v>
      </c>
      <c r="C332" s="48" t="s">
        <v>1311</v>
      </c>
      <c r="D332" s="48" t="s">
        <v>1310</v>
      </c>
      <c r="E332" s="41" t="s">
        <v>4654</v>
      </c>
      <c r="F332" s="42"/>
      <c r="G332" s="42"/>
      <c r="H332" s="42" t="s">
        <v>4526</v>
      </c>
      <c r="I332" s="42"/>
      <c r="J332" s="42" t="s">
        <v>4526</v>
      </c>
      <c r="K332" s="42"/>
      <c r="L332" s="42"/>
      <c r="M332" s="42"/>
      <c r="N332" s="42"/>
      <c r="O332" s="42"/>
      <c r="P332" s="42"/>
      <c r="Q332" s="42"/>
      <c r="R332" s="42"/>
      <c r="S332" s="48" t="s">
        <v>3803</v>
      </c>
      <c r="T332" s="48" t="s">
        <v>3804</v>
      </c>
      <c r="U332" s="54" t="s">
        <v>4655</v>
      </c>
    </row>
    <row r="333" spans="1:21" ht="57">
      <c r="A333" s="33" t="s">
        <v>920</v>
      </c>
      <c r="B333" s="33">
        <v>2</v>
      </c>
      <c r="C333" s="33" t="s">
        <v>922</v>
      </c>
      <c r="D333" s="33" t="s">
        <v>921</v>
      </c>
      <c r="E333" s="34" t="s">
        <v>923</v>
      </c>
      <c r="F333" s="32"/>
      <c r="G333" s="32"/>
      <c r="H333" s="32" t="s">
        <v>4526</v>
      </c>
      <c r="I333" s="32"/>
      <c r="J333" s="32" t="s">
        <v>4526</v>
      </c>
      <c r="K333" s="32"/>
      <c r="L333" s="32" t="s">
        <v>4526</v>
      </c>
      <c r="M333" s="32"/>
      <c r="N333" s="32"/>
      <c r="O333" s="32"/>
      <c r="P333" s="32"/>
      <c r="Q333" s="32"/>
      <c r="R333" s="32"/>
      <c r="S333" s="33" t="s">
        <v>3781</v>
      </c>
      <c r="T333" s="33" t="s">
        <v>3782</v>
      </c>
      <c r="U333" s="54" t="e">
        <f>VLOOKUP(#REF!,[4]results!$A$9:$B$921, 2, FALSE)</f>
        <v>#REF!</v>
      </c>
    </row>
    <row r="334" spans="1:21" ht="157.5">
      <c r="A334" s="33" t="s">
        <v>3881</v>
      </c>
      <c r="B334" s="33">
        <v>2</v>
      </c>
      <c r="C334" s="33" t="s">
        <v>3882</v>
      </c>
      <c r="D334" s="33" t="s">
        <v>2506</v>
      </c>
      <c r="E334" s="34" t="s">
        <v>3883</v>
      </c>
      <c r="F334" s="32"/>
      <c r="G334" s="32"/>
      <c r="H334" s="32" t="s">
        <v>4526</v>
      </c>
      <c r="I334" s="32"/>
      <c r="J334" s="32" t="s">
        <v>4526</v>
      </c>
      <c r="K334" s="32"/>
      <c r="L334" s="32"/>
      <c r="M334" s="32"/>
      <c r="N334" s="32"/>
      <c r="O334" s="32"/>
      <c r="P334" s="32"/>
      <c r="Q334" s="32"/>
      <c r="R334" s="32"/>
      <c r="S334" s="33" t="s">
        <v>3884</v>
      </c>
      <c r="T334" s="33" t="s">
        <v>3885</v>
      </c>
      <c r="U334" s="54" t="s">
        <v>4992</v>
      </c>
    </row>
    <row r="335" spans="1:21" ht="90">
      <c r="A335" s="33" t="s">
        <v>421</v>
      </c>
      <c r="B335" s="33">
        <v>2</v>
      </c>
      <c r="C335" s="33" t="s">
        <v>423</v>
      </c>
      <c r="D335" s="33" t="s">
        <v>422</v>
      </c>
      <c r="E335" s="34" t="s">
        <v>424</v>
      </c>
      <c r="F335" s="32" t="s">
        <v>4526</v>
      </c>
      <c r="G335" s="32" t="s">
        <v>4526</v>
      </c>
      <c r="H335" s="32"/>
      <c r="I335" s="32"/>
      <c r="J335" s="32" t="s">
        <v>4526</v>
      </c>
      <c r="K335" s="32"/>
      <c r="L335" s="32"/>
      <c r="M335" s="32"/>
      <c r="N335" s="32" t="s">
        <v>4526</v>
      </c>
      <c r="O335" s="32"/>
      <c r="P335" s="32"/>
      <c r="Q335" s="32"/>
      <c r="R335" s="32"/>
      <c r="S335" s="33" t="s">
        <v>3852</v>
      </c>
      <c r="T335" s="33" t="s">
        <v>3853</v>
      </c>
      <c r="U335" s="54" t="e">
        <f>VLOOKUP(#REF!,[4]results!$A$9:$B$921, 2, FALSE)</f>
        <v>#REF!</v>
      </c>
    </row>
    <row r="336" spans="1:21" ht="114">
      <c r="A336" s="33" t="s">
        <v>126</v>
      </c>
      <c r="B336" s="33">
        <v>2</v>
      </c>
      <c r="C336" s="33" t="s">
        <v>128</v>
      </c>
      <c r="D336" s="33" t="s">
        <v>127</v>
      </c>
      <c r="E336" s="34" t="s">
        <v>129</v>
      </c>
      <c r="F336" s="32"/>
      <c r="G336" s="32" t="s">
        <v>4526</v>
      </c>
      <c r="H336" s="32"/>
      <c r="I336" s="32"/>
      <c r="J336" s="32" t="s">
        <v>4526</v>
      </c>
      <c r="K336" s="32"/>
      <c r="L336" s="32" t="s">
        <v>4526</v>
      </c>
      <c r="M336" s="32"/>
      <c r="N336" s="32" t="s">
        <v>4526</v>
      </c>
      <c r="O336" s="32"/>
      <c r="P336" s="32"/>
      <c r="Q336" s="32"/>
      <c r="R336" s="32"/>
      <c r="S336" s="33" t="s">
        <v>3761</v>
      </c>
      <c r="T336" s="33" t="s">
        <v>3762</v>
      </c>
      <c r="U336" s="54" t="s">
        <v>4993</v>
      </c>
    </row>
    <row r="337" spans="1:21" ht="146.25">
      <c r="A337" s="33" t="s">
        <v>289</v>
      </c>
      <c r="B337" s="33">
        <v>2</v>
      </c>
      <c r="C337" s="33" t="s">
        <v>291</v>
      </c>
      <c r="D337" s="33" t="s">
        <v>290</v>
      </c>
      <c r="E337" s="34" t="s">
        <v>292</v>
      </c>
      <c r="F337" s="32" t="s">
        <v>4526</v>
      </c>
      <c r="G337" s="32"/>
      <c r="H337" s="32"/>
      <c r="I337" s="32"/>
      <c r="J337" s="32" t="s">
        <v>4526</v>
      </c>
      <c r="K337" s="32"/>
      <c r="L337" s="32"/>
      <c r="M337" s="32"/>
      <c r="N337" s="32" t="s">
        <v>4526</v>
      </c>
      <c r="O337" s="32"/>
      <c r="P337" s="32"/>
      <c r="Q337" s="32" t="s">
        <v>4526</v>
      </c>
      <c r="R337" s="32"/>
      <c r="S337" s="33" t="s">
        <v>3866</v>
      </c>
      <c r="T337" s="33" t="s">
        <v>3867</v>
      </c>
      <c r="U337" s="54" t="e">
        <f>VLOOKUP(#REF!,[4]results!$A$9:$B$921, 2, FALSE)</f>
        <v>#REF!</v>
      </c>
    </row>
    <row r="338" spans="1:21" ht="157.5">
      <c r="A338" s="33" t="s">
        <v>451</v>
      </c>
      <c r="B338" s="33">
        <v>2</v>
      </c>
      <c r="C338" s="33" t="s">
        <v>453</v>
      </c>
      <c r="D338" s="33" t="s">
        <v>452</v>
      </c>
      <c r="E338" s="34" t="s">
        <v>454</v>
      </c>
      <c r="F338" s="32"/>
      <c r="G338" s="32"/>
      <c r="H338" s="32" t="s">
        <v>4526</v>
      </c>
      <c r="I338" s="32"/>
      <c r="J338" s="32" t="s">
        <v>4526</v>
      </c>
      <c r="K338" s="32"/>
      <c r="L338" s="32"/>
      <c r="M338" s="32" t="s">
        <v>4526</v>
      </c>
      <c r="N338" s="32"/>
      <c r="O338" s="32" t="s">
        <v>4526</v>
      </c>
      <c r="P338" s="32"/>
      <c r="Q338" s="32"/>
      <c r="R338" s="32"/>
      <c r="S338" s="33" t="s">
        <v>3872</v>
      </c>
      <c r="T338" s="33" t="s">
        <v>3873</v>
      </c>
      <c r="U338" s="54" t="e">
        <f>VLOOKUP(#REF!,[4]results!$A$9:$B$921, 2, FALSE)</f>
        <v>#REF!</v>
      </c>
    </row>
    <row r="339" spans="1:21" ht="114">
      <c r="A339" s="30" t="s">
        <v>3649</v>
      </c>
      <c r="B339" s="33">
        <v>2</v>
      </c>
      <c r="C339" s="33" t="s">
        <v>2282</v>
      </c>
      <c r="D339" s="33" t="s">
        <v>74</v>
      </c>
      <c r="E339" s="34" t="s">
        <v>3650</v>
      </c>
      <c r="F339" s="32"/>
      <c r="G339" s="32" t="s">
        <v>4526</v>
      </c>
      <c r="H339" s="32"/>
      <c r="I339" s="32"/>
      <c r="J339" s="32" t="s">
        <v>4526</v>
      </c>
      <c r="K339" s="32"/>
      <c r="L339" s="32"/>
      <c r="M339" s="32"/>
      <c r="N339" s="32" t="s">
        <v>4526</v>
      </c>
      <c r="O339" s="32"/>
      <c r="P339" s="32"/>
      <c r="Q339" s="32"/>
      <c r="R339" s="32"/>
      <c r="S339" s="33" t="s">
        <v>3651</v>
      </c>
      <c r="T339" s="33" t="s">
        <v>3652</v>
      </c>
      <c r="U339" s="54" t="s">
        <v>4994</v>
      </c>
    </row>
    <row r="340" spans="1:21" ht="114">
      <c r="A340" s="30" t="s">
        <v>2509</v>
      </c>
      <c r="B340" s="33">
        <v>2</v>
      </c>
      <c r="C340" s="33" t="s">
        <v>2510</v>
      </c>
      <c r="D340" s="30" t="s">
        <v>450</v>
      </c>
      <c r="E340" s="34" t="s">
        <v>2511</v>
      </c>
      <c r="F340" s="32"/>
      <c r="G340" s="32"/>
      <c r="H340" s="32" t="s">
        <v>4526</v>
      </c>
      <c r="I340" s="32"/>
      <c r="J340" s="32" t="s">
        <v>4526</v>
      </c>
      <c r="K340" s="32" t="s">
        <v>4526</v>
      </c>
      <c r="L340" s="32"/>
      <c r="M340" s="32" t="s">
        <v>4526</v>
      </c>
      <c r="N340" s="32"/>
      <c r="O340" s="32" t="s">
        <v>4526</v>
      </c>
      <c r="P340" s="32"/>
      <c r="Q340" s="32"/>
      <c r="R340" s="32"/>
      <c r="S340" s="33" t="s">
        <v>3685</v>
      </c>
      <c r="T340" s="33" t="s">
        <v>3686</v>
      </c>
      <c r="U340" s="54" t="s">
        <v>4656</v>
      </c>
    </row>
    <row r="341" spans="1:21" ht="99.75">
      <c r="A341" s="30" t="s">
        <v>2398</v>
      </c>
      <c r="B341" s="33">
        <v>2</v>
      </c>
      <c r="C341" s="33" t="s">
        <v>2399</v>
      </c>
      <c r="D341" s="33" t="s">
        <v>450</v>
      </c>
      <c r="E341" s="34" t="s">
        <v>2400</v>
      </c>
      <c r="F341" s="32" t="s">
        <v>4526</v>
      </c>
      <c r="G341" s="32"/>
      <c r="H341" s="32"/>
      <c r="I341" s="32"/>
      <c r="J341" s="32"/>
      <c r="K341" s="32" t="s">
        <v>4526</v>
      </c>
      <c r="L341" s="32"/>
      <c r="M341" s="32"/>
      <c r="N341" s="32"/>
      <c r="O341" s="32"/>
      <c r="P341" s="32"/>
      <c r="Q341" s="32"/>
      <c r="R341" s="32"/>
      <c r="S341" s="33" t="s">
        <v>3737</v>
      </c>
      <c r="T341" s="33" t="s">
        <v>3738</v>
      </c>
      <c r="U341" s="54" t="s">
        <v>4657</v>
      </c>
    </row>
    <row r="342" spans="1:21" ht="112.5">
      <c r="A342" s="33" t="s">
        <v>2597</v>
      </c>
      <c r="B342" s="33">
        <v>2</v>
      </c>
      <c r="C342" s="33" t="s">
        <v>2598</v>
      </c>
      <c r="D342" s="33" t="s">
        <v>74</v>
      </c>
      <c r="E342" s="34" t="s">
        <v>2599</v>
      </c>
      <c r="F342" s="32"/>
      <c r="G342" s="32" t="s">
        <v>4526</v>
      </c>
      <c r="H342" s="32" t="s">
        <v>4526</v>
      </c>
      <c r="I342" s="32"/>
      <c r="J342" s="32" t="s">
        <v>4526</v>
      </c>
      <c r="K342" s="32"/>
      <c r="L342" s="32"/>
      <c r="M342" s="32"/>
      <c r="N342" s="32"/>
      <c r="O342" s="32"/>
      <c r="P342" s="32"/>
      <c r="Q342" s="32"/>
      <c r="R342" s="32"/>
      <c r="S342" s="33" t="s">
        <v>3699</v>
      </c>
      <c r="T342" s="33" t="s">
        <v>3700</v>
      </c>
      <c r="U342" s="54" t="e">
        <f>VLOOKUP(#REF!,[4]results!$A$9:$B$921, 2, FALSE)</f>
        <v>#REF!</v>
      </c>
    </row>
    <row r="343" spans="1:21" ht="112.5">
      <c r="A343" s="30" t="s">
        <v>2283</v>
      </c>
      <c r="B343" s="33">
        <v>2</v>
      </c>
      <c r="C343" s="33" t="s">
        <v>2284</v>
      </c>
      <c r="D343" s="30" t="s">
        <v>1089</v>
      </c>
      <c r="E343" s="34" t="s">
        <v>2285</v>
      </c>
      <c r="F343" s="32"/>
      <c r="G343" s="32"/>
      <c r="H343" s="32" t="s">
        <v>4526</v>
      </c>
      <c r="I343" s="32"/>
      <c r="J343" s="32" t="s">
        <v>4526</v>
      </c>
      <c r="K343" s="32" t="s">
        <v>4526</v>
      </c>
      <c r="L343" s="32"/>
      <c r="M343" s="32"/>
      <c r="N343" s="32" t="s">
        <v>4526</v>
      </c>
      <c r="O343" s="32"/>
      <c r="P343" s="32"/>
      <c r="Q343" s="32"/>
      <c r="R343" s="32"/>
      <c r="S343" s="33" t="s">
        <v>3653</v>
      </c>
      <c r="T343" s="33" t="s">
        <v>3654</v>
      </c>
      <c r="U343" s="54" t="s">
        <v>4658</v>
      </c>
    </row>
    <row r="344" spans="1:21" ht="56.25">
      <c r="A344" s="33" t="s">
        <v>2289</v>
      </c>
      <c r="B344" s="33">
        <v>2</v>
      </c>
      <c r="C344" s="33" t="s">
        <v>1923</v>
      </c>
      <c r="D344" s="33" t="s">
        <v>2290</v>
      </c>
      <c r="E344" s="34" t="s">
        <v>2291</v>
      </c>
      <c r="F344" s="32"/>
      <c r="G344" s="32"/>
      <c r="H344" s="32" t="s">
        <v>4526</v>
      </c>
      <c r="I344" s="32" t="s">
        <v>4526</v>
      </c>
      <c r="J344" s="32"/>
      <c r="K344" s="32"/>
      <c r="L344" s="32"/>
      <c r="M344" s="32"/>
      <c r="N344" s="32" t="s">
        <v>4526</v>
      </c>
      <c r="O344" s="32"/>
      <c r="P344" s="32"/>
      <c r="Q344" s="32"/>
      <c r="R344" s="32"/>
      <c r="S344" s="33" t="s">
        <v>4718</v>
      </c>
      <c r="T344" s="33" t="s">
        <v>4719</v>
      </c>
      <c r="U344" s="54" t="e">
        <f>VLOOKUP(#REF!,[4]results!$A$9:$B$921, 2, FALSE)</f>
        <v>#REF!</v>
      </c>
    </row>
    <row r="345" spans="1:21" ht="78.75">
      <c r="A345" s="33" t="s">
        <v>91</v>
      </c>
      <c r="B345" s="33">
        <v>2</v>
      </c>
      <c r="C345" s="33" t="s">
        <v>92</v>
      </c>
      <c r="D345" s="33" t="s">
        <v>74</v>
      </c>
      <c r="E345" s="34" t="s">
        <v>93</v>
      </c>
      <c r="F345" s="32"/>
      <c r="G345" s="32"/>
      <c r="H345" s="32" t="s">
        <v>4526</v>
      </c>
      <c r="I345" s="32"/>
      <c r="J345" s="32" t="s">
        <v>4526</v>
      </c>
      <c r="K345" s="32"/>
      <c r="L345" s="32" t="s">
        <v>4526</v>
      </c>
      <c r="M345" s="32"/>
      <c r="N345" s="32"/>
      <c r="O345" s="32" t="s">
        <v>4526</v>
      </c>
      <c r="P345" s="32"/>
      <c r="Q345" s="32"/>
      <c r="R345" s="32"/>
      <c r="S345" s="33" t="s">
        <v>3763</v>
      </c>
      <c r="T345" s="33" t="s">
        <v>3764</v>
      </c>
      <c r="U345" s="54" t="e">
        <f>VLOOKUP(#REF!,[4]results!$A$9:$B$921, 2, FALSE)</f>
        <v>#REF!</v>
      </c>
    </row>
    <row r="346" spans="1:21" ht="99.75">
      <c r="A346" s="30" t="s">
        <v>2042</v>
      </c>
      <c r="B346" s="33">
        <v>2</v>
      </c>
      <c r="C346" s="33" t="s">
        <v>2043</v>
      </c>
      <c r="D346" s="30" t="s">
        <v>3161</v>
      </c>
      <c r="E346" s="34" t="s">
        <v>2044</v>
      </c>
      <c r="F346" s="32"/>
      <c r="G346" s="32" t="s">
        <v>4526</v>
      </c>
      <c r="H346" s="32"/>
      <c r="I346" s="32"/>
      <c r="J346" s="32" t="s">
        <v>4526</v>
      </c>
      <c r="K346" s="32"/>
      <c r="L346" s="32"/>
      <c r="M346" s="32"/>
      <c r="N346" s="32"/>
      <c r="O346" s="32" t="s">
        <v>4526</v>
      </c>
      <c r="P346" s="32"/>
      <c r="Q346" s="32"/>
      <c r="R346" s="32"/>
      <c r="S346" s="33" t="s">
        <v>3626</v>
      </c>
      <c r="T346" s="33" t="s">
        <v>3627</v>
      </c>
      <c r="U346" s="54" t="s">
        <v>4660</v>
      </c>
    </row>
    <row r="347" spans="1:21" ht="112.5">
      <c r="A347" s="33" t="s">
        <v>2933</v>
      </c>
      <c r="B347" s="33">
        <v>2</v>
      </c>
      <c r="C347" s="33" t="s">
        <v>2934</v>
      </c>
      <c r="D347" s="33" t="s">
        <v>450</v>
      </c>
      <c r="E347" s="34" t="s">
        <v>2935</v>
      </c>
      <c r="F347" s="32"/>
      <c r="G347" s="32"/>
      <c r="H347" s="32" t="s">
        <v>4526</v>
      </c>
      <c r="I347" s="32"/>
      <c r="J347" s="32" t="s">
        <v>4526</v>
      </c>
      <c r="K347" s="32"/>
      <c r="L347" s="32"/>
      <c r="M347" s="32"/>
      <c r="N347" s="32"/>
      <c r="O347" s="32" t="s">
        <v>4526</v>
      </c>
      <c r="P347" s="32"/>
      <c r="Q347" s="32"/>
      <c r="R347" s="32"/>
      <c r="S347" s="33" t="s">
        <v>3730</v>
      </c>
      <c r="T347" s="33" t="s">
        <v>3731</v>
      </c>
      <c r="U347" s="54" t="e">
        <f>VLOOKUP(#REF!,[4]results!$A$9:$B$921, 2, FALSE)</f>
        <v>#REF!</v>
      </c>
    </row>
    <row r="348" spans="1:21" ht="99.75">
      <c r="A348" s="30" t="s">
        <v>245</v>
      </c>
      <c r="B348" s="33">
        <v>2</v>
      </c>
      <c r="C348" s="33" t="s">
        <v>246</v>
      </c>
      <c r="D348" s="30" t="s">
        <v>74</v>
      </c>
      <c r="E348" s="34" t="s">
        <v>247</v>
      </c>
      <c r="F348" s="32"/>
      <c r="G348" s="32"/>
      <c r="H348" s="32" t="s">
        <v>4526</v>
      </c>
      <c r="I348" s="32"/>
      <c r="J348" s="32" t="s">
        <v>4526</v>
      </c>
      <c r="K348" s="32"/>
      <c r="L348" s="32" t="s">
        <v>4526</v>
      </c>
      <c r="M348" s="32"/>
      <c r="N348" s="32"/>
      <c r="O348" s="32" t="s">
        <v>4526</v>
      </c>
      <c r="P348" s="32"/>
      <c r="Q348" s="32"/>
      <c r="R348" s="32"/>
      <c r="S348" s="33" t="s">
        <v>3759</v>
      </c>
      <c r="T348" s="33" t="s">
        <v>3760</v>
      </c>
      <c r="U348" s="54" t="s">
        <v>4659</v>
      </c>
    </row>
    <row r="349" spans="1:21" ht="85.5">
      <c r="A349" s="33" t="s">
        <v>195</v>
      </c>
      <c r="B349" s="33">
        <v>2</v>
      </c>
      <c r="C349" s="33" t="s">
        <v>197</v>
      </c>
      <c r="D349" s="33" t="s">
        <v>196</v>
      </c>
      <c r="E349" s="34" t="s">
        <v>198</v>
      </c>
      <c r="F349" s="32"/>
      <c r="G349" s="32"/>
      <c r="H349" s="32" t="s">
        <v>4526</v>
      </c>
      <c r="I349" s="32"/>
      <c r="J349" s="32" t="s">
        <v>4526</v>
      </c>
      <c r="K349" s="32"/>
      <c r="L349" s="32" t="s">
        <v>4526</v>
      </c>
      <c r="M349" s="32"/>
      <c r="N349" s="32" t="s">
        <v>4526</v>
      </c>
      <c r="O349" s="32"/>
      <c r="P349" s="32" t="s">
        <v>4526</v>
      </c>
      <c r="Q349" s="32"/>
      <c r="R349" s="32"/>
      <c r="S349" s="33" t="s">
        <v>3771</v>
      </c>
      <c r="T349" s="33" t="s">
        <v>3772</v>
      </c>
      <c r="U349" s="54" t="e">
        <f>VLOOKUP(#REF!,[4]results!$A$9:$B$921, 2, FALSE)</f>
        <v>#REF!</v>
      </c>
    </row>
    <row r="350" spans="1:21" ht="67.5">
      <c r="A350" s="33" t="s">
        <v>1812</v>
      </c>
      <c r="B350" s="33">
        <v>2</v>
      </c>
      <c r="C350" s="33" t="s">
        <v>647</v>
      </c>
      <c r="D350" s="33" t="s">
        <v>1813</v>
      </c>
      <c r="E350" s="34" t="s">
        <v>1814</v>
      </c>
      <c r="F350" s="32"/>
      <c r="G350" s="32" t="s">
        <v>4526</v>
      </c>
      <c r="H350" s="32"/>
      <c r="I350" s="32"/>
      <c r="J350" s="32" t="s">
        <v>4526</v>
      </c>
      <c r="K350" s="32"/>
      <c r="L350" s="32"/>
      <c r="M350" s="32"/>
      <c r="N350" s="32"/>
      <c r="O350" s="32" t="s">
        <v>4526</v>
      </c>
      <c r="P350" s="32" t="s">
        <v>4526</v>
      </c>
      <c r="Q350" s="32"/>
      <c r="R350" s="32"/>
      <c r="S350" s="33" t="s">
        <v>3620</v>
      </c>
      <c r="T350" s="33" t="s">
        <v>3621</v>
      </c>
      <c r="U350" s="54" t="e">
        <f>VLOOKUP(#REF!,[4]results!$A$9:$B$921, 2, FALSE)</f>
        <v>#REF!</v>
      </c>
    </row>
    <row r="351" spans="1:21" ht="157.5">
      <c r="A351" s="33" t="s">
        <v>1746</v>
      </c>
      <c r="B351" s="33">
        <v>2</v>
      </c>
      <c r="C351" s="33" t="s">
        <v>1747</v>
      </c>
      <c r="D351" s="33" t="s">
        <v>1280</v>
      </c>
      <c r="E351" s="34" t="s">
        <v>1281</v>
      </c>
      <c r="F351" s="32"/>
      <c r="G351" s="32"/>
      <c r="H351" s="32" t="s">
        <v>4526</v>
      </c>
      <c r="I351" s="32"/>
      <c r="J351" s="32" t="s">
        <v>4526</v>
      </c>
      <c r="K351" s="32"/>
      <c r="L351" s="32"/>
      <c r="M351" s="32"/>
      <c r="N351" s="32" t="s">
        <v>4526</v>
      </c>
      <c r="O351" s="32"/>
      <c r="P351" s="32" t="s">
        <v>4526</v>
      </c>
      <c r="Q351" s="32"/>
      <c r="R351" s="32"/>
      <c r="S351" s="33" t="s">
        <v>3608</v>
      </c>
      <c r="T351" s="33" t="s">
        <v>3609</v>
      </c>
      <c r="U351" s="54" t="s">
        <v>4995</v>
      </c>
    </row>
    <row r="352" spans="1:21" ht="67.5">
      <c r="A352" s="33" t="s">
        <v>1755</v>
      </c>
      <c r="B352" s="33">
        <v>2</v>
      </c>
      <c r="C352" s="33" t="s">
        <v>1756</v>
      </c>
      <c r="D352" s="33" t="s">
        <v>1290</v>
      </c>
      <c r="E352" s="34" t="s">
        <v>1757</v>
      </c>
      <c r="F352" s="32"/>
      <c r="G352" s="32"/>
      <c r="H352" s="32" t="s">
        <v>4526</v>
      </c>
      <c r="I352" s="32"/>
      <c r="J352" s="32" t="s">
        <v>4526</v>
      </c>
      <c r="K352" s="32"/>
      <c r="L352" s="32"/>
      <c r="M352" s="32"/>
      <c r="N352" s="32"/>
      <c r="O352" s="32"/>
      <c r="P352" s="32"/>
      <c r="Q352" s="32"/>
      <c r="R352" s="32"/>
      <c r="S352" s="33" t="s">
        <v>3614</v>
      </c>
      <c r="T352" s="33" t="s">
        <v>3615</v>
      </c>
      <c r="U352" s="54" t="e">
        <f>VLOOKUP(#REF!,[4]results!$A$9:$B$921, 2, FALSE)</f>
        <v>#REF!</v>
      </c>
    </row>
    <row r="353" spans="1:21" ht="146.25">
      <c r="A353" s="33" t="s">
        <v>2837</v>
      </c>
      <c r="B353" s="33">
        <v>2</v>
      </c>
      <c r="C353" s="33" t="s">
        <v>2838</v>
      </c>
      <c r="D353" s="33" t="s">
        <v>1748</v>
      </c>
      <c r="E353" s="34" t="s">
        <v>2541</v>
      </c>
      <c r="F353" s="32"/>
      <c r="G353" s="32" t="s">
        <v>4526</v>
      </c>
      <c r="H353" s="32"/>
      <c r="I353" s="32"/>
      <c r="J353" s="32" t="s">
        <v>4526</v>
      </c>
      <c r="K353" s="32"/>
      <c r="L353" s="32"/>
      <c r="M353" s="32" t="s">
        <v>4526</v>
      </c>
      <c r="N353" s="32"/>
      <c r="O353" s="32" t="s">
        <v>4526</v>
      </c>
      <c r="P353" s="32" t="s">
        <v>4526</v>
      </c>
      <c r="Q353" s="32"/>
      <c r="R353" s="32"/>
      <c r="S353" s="33" t="s">
        <v>3724</v>
      </c>
      <c r="T353" s="33" t="s">
        <v>3725</v>
      </c>
      <c r="U353" s="54" t="e">
        <f>VLOOKUP(#REF!,[4]results!$A$9:$B$921, 2, FALSE)</f>
        <v>#REF!</v>
      </c>
    </row>
    <row r="354" spans="1:21" ht="146.25">
      <c r="A354" s="33" t="s">
        <v>2542</v>
      </c>
      <c r="B354" s="33">
        <v>2</v>
      </c>
      <c r="C354" s="33" t="s">
        <v>2544</v>
      </c>
      <c r="D354" s="33" t="s">
        <v>2543</v>
      </c>
      <c r="E354" s="34" t="s">
        <v>2545</v>
      </c>
      <c r="F354" s="32"/>
      <c r="G354" s="32"/>
      <c r="H354" s="32" t="s">
        <v>4526</v>
      </c>
      <c r="I354" s="32"/>
      <c r="J354" s="32" t="s">
        <v>4526</v>
      </c>
      <c r="K354" s="32"/>
      <c r="L354" s="32"/>
      <c r="M354" s="32"/>
      <c r="N354" s="32"/>
      <c r="O354" s="32"/>
      <c r="P354" s="32"/>
      <c r="Q354" s="32"/>
      <c r="R354" s="32"/>
      <c r="S354" s="33" t="s">
        <v>3726</v>
      </c>
      <c r="T354" s="33" t="s">
        <v>3727</v>
      </c>
      <c r="U354" s="54" t="e">
        <f>VLOOKUP(#REF!,[4]results!$A$9:$B$921, 2, FALSE)</f>
        <v>#REF!</v>
      </c>
    </row>
    <row r="355" spans="1:21" ht="101.25">
      <c r="A355" s="33" t="s">
        <v>1277</v>
      </c>
      <c r="B355" s="33">
        <v>2</v>
      </c>
      <c r="C355" s="33" t="s">
        <v>1278</v>
      </c>
      <c r="D355" s="33" t="s">
        <v>1567</v>
      </c>
      <c r="E355" s="34" t="s">
        <v>1279</v>
      </c>
      <c r="F355" s="32"/>
      <c r="G355" s="32" t="s">
        <v>4526</v>
      </c>
      <c r="H355" s="32"/>
      <c r="I355" s="32"/>
      <c r="J355" s="32" t="s">
        <v>4526</v>
      </c>
      <c r="K355" s="32"/>
      <c r="L355" s="32"/>
      <c r="M355" s="32"/>
      <c r="N355" s="32" t="s">
        <v>4526</v>
      </c>
      <c r="O355" s="32"/>
      <c r="P355" s="32"/>
      <c r="Q355" s="32"/>
      <c r="R355" s="32"/>
      <c r="S355" s="33" t="s">
        <v>3606</v>
      </c>
      <c r="T355" s="33" t="s">
        <v>3607</v>
      </c>
      <c r="U355" s="54" t="e">
        <f>VLOOKUP(#REF!,[4]results!$A$9:$B$921, 2, FALSE)</f>
        <v>#REF!</v>
      </c>
    </row>
    <row r="356" spans="1:21" ht="114">
      <c r="A356" s="33" t="s">
        <v>1291</v>
      </c>
      <c r="B356" s="33">
        <v>2</v>
      </c>
      <c r="C356" s="33" t="s">
        <v>1292</v>
      </c>
      <c r="D356" s="33" t="s">
        <v>1613</v>
      </c>
      <c r="E356" s="34" t="s">
        <v>1663</v>
      </c>
      <c r="F356" s="32" t="s">
        <v>4526</v>
      </c>
      <c r="G356" s="32"/>
      <c r="H356" s="32"/>
      <c r="I356" s="32"/>
      <c r="J356" s="32" t="s">
        <v>4526</v>
      </c>
      <c r="K356" s="32"/>
      <c r="L356" s="32" t="s">
        <v>4526</v>
      </c>
      <c r="M356" s="32"/>
      <c r="N356" s="32" t="s">
        <v>4526</v>
      </c>
      <c r="O356" s="32"/>
      <c r="P356" s="32"/>
      <c r="Q356" s="32"/>
      <c r="R356" s="32"/>
      <c r="S356" s="33" t="s">
        <v>3785</v>
      </c>
      <c r="T356" s="33" t="s">
        <v>3786</v>
      </c>
      <c r="U356" s="54" t="s">
        <v>4996</v>
      </c>
    </row>
    <row r="357" spans="1:21" ht="112.5">
      <c r="A357" s="33" t="s">
        <v>1614</v>
      </c>
      <c r="B357" s="33">
        <v>2</v>
      </c>
      <c r="C357" s="33" t="s">
        <v>1616</v>
      </c>
      <c r="D357" s="33" t="s">
        <v>1615</v>
      </c>
      <c r="E357" s="34" t="s">
        <v>1617</v>
      </c>
      <c r="F357" s="32" t="s">
        <v>4526</v>
      </c>
      <c r="G357" s="32"/>
      <c r="H357" s="32"/>
      <c r="I357" s="32"/>
      <c r="J357" s="32" t="s">
        <v>4526</v>
      </c>
      <c r="K357" s="32"/>
      <c r="L357" s="32"/>
      <c r="M357" s="32"/>
      <c r="N357" s="32"/>
      <c r="O357" s="32"/>
      <c r="P357" s="32"/>
      <c r="Q357" s="32"/>
      <c r="R357" s="32"/>
      <c r="S357" s="33" t="s">
        <v>3594</v>
      </c>
      <c r="T357" s="33" t="s">
        <v>3595</v>
      </c>
      <c r="U357" s="54" t="e">
        <f>VLOOKUP(#REF!,[4]results!$A$9:$B$921, 2, FALSE)</f>
        <v>#REF!</v>
      </c>
    </row>
    <row r="358" spans="1:21" ht="90">
      <c r="A358" s="33" t="s">
        <v>411</v>
      </c>
      <c r="B358" s="33">
        <v>2</v>
      </c>
      <c r="C358" s="33" t="s">
        <v>412</v>
      </c>
      <c r="D358" s="33" t="s">
        <v>347</v>
      </c>
      <c r="E358" s="34" t="s">
        <v>348</v>
      </c>
      <c r="F358" s="32"/>
      <c r="G358" s="32"/>
      <c r="H358" s="32" t="s">
        <v>4526</v>
      </c>
      <c r="I358" s="32"/>
      <c r="J358" s="32" t="s">
        <v>4526</v>
      </c>
      <c r="K358" s="32"/>
      <c r="L358" s="32"/>
      <c r="M358" s="32"/>
      <c r="N358" s="32" t="s">
        <v>4526</v>
      </c>
      <c r="O358" s="32"/>
      <c r="P358" s="32"/>
      <c r="Q358" s="32"/>
      <c r="R358" s="32"/>
      <c r="S358" s="33" t="s">
        <v>3854</v>
      </c>
      <c r="T358" s="33" t="s">
        <v>3855</v>
      </c>
      <c r="U358" s="54" t="e">
        <f>VLOOKUP(#REF!,[4]results!$A$9:$B$921, 2, FALSE)</f>
        <v>#REF!</v>
      </c>
    </row>
    <row r="359" spans="1:21" ht="123.75">
      <c r="A359" s="33" t="s">
        <v>3947</v>
      </c>
      <c r="B359" s="33">
        <v>2</v>
      </c>
      <c r="C359" s="33" t="s">
        <v>3948</v>
      </c>
      <c r="D359" s="33" t="s">
        <v>299</v>
      </c>
      <c r="E359" s="34" t="s">
        <v>3949</v>
      </c>
      <c r="F359" s="32"/>
      <c r="G359" s="32" t="s">
        <v>4526</v>
      </c>
      <c r="H359" s="32"/>
      <c r="I359" s="32" t="s">
        <v>4526</v>
      </c>
      <c r="J359" s="32"/>
      <c r="K359" s="32"/>
      <c r="L359" s="32"/>
      <c r="M359" s="32"/>
      <c r="N359" s="32" t="s">
        <v>4526</v>
      </c>
      <c r="O359" s="32"/>
      <c r="P359" s="32" t="s">
        <v>4526</v>
      </c>
      <c r="Q359" s="32"/>
      <c r="R359" s="32"/>
      <c r="S359" s="33" t="s">
        <v>3950</v>
      </c>
      <c r="T359" s="33" t="s">
        <v>3951</v>
      </c>
      <c r="U359" s="54" t="s">
        <v>4997</v>
      </c>
    </row>
    <row r="360" spans="1:21" s="37" customFormat="1" ht="146.25">
      <c r="A360" s="33" t="s">
        <v>2680</v>
      </c>
      <c r="B360" s="33">
        <v>2</v>
      </c>
      <c r="C360" s="33" t="s">
        <v>2681</v>
      </c>
      <c r="D360" s="33" t="s">
        <v>2677</v>
      </c>
      <c r="E360" s="34" t="s">
        <v>2682</v>
      </c>
      <c r="F360" s="32"/>
      <c r="G360" s="32" t="s">
        <v>4526</v>
      </c>
      <c r="H360" s="32"/>
      <c r="I360" s="32"/>
      <c r="J360" s="32" t="s">
        <v>4526</v>
      </c>
      <c r="K360" s="32"/>
      <c r="L360" s="32"/>
      <c r="M360" s="32"/>
      <c r="N360" s="32"/>
      <c r="O360" s="32"/>
      <c r="P360" s="32"/>
      <c r="Q360" s="32"/>
      <c r="R360" s="32"/>
      <c r="S360" s="33" t="s">
        <v>3901</v>
      </c>
      <c r="T360" s="33" t="s">
        <v>3902</v>
      </c>
      <c r="U360" s="54" t="e">
        <f>VLOOKUP(#REF!,[4]results!$A$9:$B$921, 2, FALSE)</f>
        <v>#REF!</v>
      </c>
    </row>
    <row r="361" spans="1:21" s="43" customFormat="1" ht="135">
      <c r="A361" s="40" t="s">
        <v>298</v>
      </c>
      <c r="B361" s="48">
        <v>2</v>
      </c>
      <c r="C361" s="48" t="s">
        <v>300</v>
      </c>
      <c r="D361" s="48" t="s">
        <v>299</v>
      </c>
      <c r="E361" s="41" t="s">
        <v>4661</v>
      </c>
      <c r="F361" s="42"/>
      <c r="G361" s="42" t="s">
        <v>4526</v>
      </c>
      <c r="H361" s="42"/>
      <c r="I361" s="42"/>
      <c r="J361" s="42" t="s">
        <v>4526</v>
      </c>
      <c r="K361" s="42"/>
      <c r="L361" s="42"/>
      <c r="M361" s="42"/>
      <c r="N361" s="42" t="s">
        <v>4526</v>
      </c>
      <c r="O361" s="42"/>
      <c r="P361" s="42"/>
      <c r="Q361" s="42"/>
      <c r="R361" s="42"/>
      <c r="S361" s="48" t="s">
        <v>3864</v>
      </c>
      <c r="T361" s="48" t="s">
        <v>3865</v>
      </c>
      <c r="U361" s="54" t="s">
        <v>4662</v>
      </c>
    </row>
    <row r="362" spans="1:21" ht="56.25">
      <c r="A362" s="33" t="s">
        <v>3732</v>
      </c>
      <c r="B362" s="33">
        <v>2</v>
      </c>
      <c r="C362" s="33" t="s">
        <v>3733</v>
      </c>
      <c r="D362" s="33" t="s">
        <v>513</v>
      </c>
      <c r="E362" s="34" t="s">
        <v>3734</v>
      </c>
      <c r="F362" s="32"/>
      <c r="G362" s="32"/>
      <c r="H362" s="32" t="s">
        <v>4526</v>
      </c>
      <c r="I362" s="32"/>
      <c r="J362" s="32"/>
      <c r="K362" s="32" t="s">
        <v>4526</v>
      </c>
      <c r="L362" s="32"/>
      <c r="M362" s="32"/>
      <c r="N362" s="32"/>
      <c r="O362" s="32" t="s">
        <v>4526</v>
      </c>
      <c r="P362" s="32"/>
      <c r="Q362" s="32"/>
      <c r="R362" s="32"/>
      <c r="S362" s="33" t="s">
        <v>3735</v>
      </c>
      <c r="T362" s="33" t="s">
        <v>3736</v>
      </c>
      <c r="U362" s="54" t="e">
        <f>VLOOKUP(#REF!,[4]results!$A$9:$B$921, 2, FALSE)</f>
        <v>#REF!</v>
      </c>
    </row>
    <row r="363" spans="1:21" ht="146.25">
      <c r="A363" s="33" t="s">
        <v>2954</v>
      </c>
      <c r="B363" s="33">
        <v>2</v>
      </c>
      <c r="C363" s="33" t="s">
        <v>2956</v>
      </c>
      <c r="D363" s="33" t="s">
        <v>2955</v>
      </c>
      <c r="E363" s="34" t="s">
        <v>2957</v>
      </c>
      <c r="F363" s="32"/>
      <c r="G363" s="32"/>
      <c r="H363" s="32" t="s">
        <v>4526</v>
      </c>
      <c r="I363" s="32"/>
      <c r="J363" s="32"/>
      <c r="K363" s="32" t="s">
        <v>4526</v>
      </c>
      <c r="L363" s="32"/>
      <c r="M363" s="32"/>
      <c r="N363" s="32"/>
      <c r="O363" s="32"/>
      <c r="P363" s="32"/>
      <c r="Q363" s="32"/>
      <c r="R363" s="32"/>
      <c r="S363" s="33" t="s">
        <v>3745</v>
      </c>
      <c r="T363" s="33" t="s">
        <v>3746</v>
      </c>
      <c r="U363" s="54" t="s">
        <v>4998</v>
      </c>
    </row>
    <row r="364" spans="1:21" ht="99.75">
      <c r="A364" s="33" t="s">
        <v>307</v>
      </c>
      <c r="B364" s="33">
        <v>2</v>
      </c>
      <c r="C364" s="33" t="s">
        <v>309</v>
      </c>
      <c r="D364" s="33" t="s">
        <v>308</v>
      </c>
      <c r="E364" s="34" t="s">
        <v>310</v>
      </c>
      <c r="F364" s="32"/>
      <c r="G364" s="32"/>
      <c r="H364" s="32" t="s">
        <v>4526</v>
      </c>
      <c r="I364" s="32"/>
      <c r="J364" s="32" t="s">
        <v>4526</v>
      </c>
      <c r="K364" s="32"/>
      <c r="L364" s="32"/>
      <c r="M364" s="32"/>
      <c r="N364" s="32"/>
      <c r="O364" s="32"/>
      <c r="P364" s="32"/>
      <c r="Q364" s="32" t="s">
        <v>4526</v>
      </c>
      <c r="R364" s="32"/>
      <c r="S364" s="33" t="s">
        <v>3862</v>
      </c>
      <c r="T364" s="33" t="s">
        <v>3863</v>
      </c>
      <c r="U364" s="54" t="e">
        <f>VLOOKUP(#REF!,[4]results!$A$9:$B$921, 2, FALSE)</f>
        <v>#REF!</v>
      </c>
    </row>
    <row r="365" spans="1:21" ht="146.25">
      <c r="A365" s="33" t="s">
        <v>199</v>
      </c>
      <c r="B365" s="33">
        <v>2</v>
      </c>
      <c r="C365" s="33" t="s">
        <v>201</v>
      </c>
      <c r="D365" s="33" t="s">
        <v>200</v>
      </c>
      <c r="E365" s="34" t="s">
        <v>3050</v>
      </c>
      <c r="F365" s="32"/>
      <c r="G365" s="32" t="s">
        <v>4526</v>
      </c>
      <c r="H365" s="32"/>
      <c r="I365" s="32"/>
      <c r="J365" s="32" t="s">
        <v>4526</v>
      </c>
      <c r="K365" s="32"/>
      <c r="L365" s="32" t="s">
        <v>4526</v>
      </c>
      <c r="M365" s="32"/>
      <c r="N365" s="32"/>
      <c r="O365" s="32"/>
      <c r="P365" s="32"/>
      <c r="Q365" s="32"/>
      <c r="R365" s="32"/>
      <c r="S365" s="33" t="s">
        <v>3773</v>
      </c>
      <c r="T365" s="33" t="s">
        <v>3774</v>
      </c>
      <c r="U365" s="54" t="e">
        <f>VLOOKUP(#REF!,[4]results!$A$9:$B$921, 2, FALSE)</f>
        <v>#REF!</v>
      </c>
    </row>
    <row r="366" spans="1:21" ht="146.25">
      <c r="A366" s="33" t="s">
        <v>360</v>
      </c>
      <c r="B366" s="33">
        <v>2</v>
      </c>
      <c r="C366" s="33" t="s">
        <v>361</v>
      </c>
      <c r="D366" s="33" t="s">
        <v>200</v>
      </c>
      <c r="E366" s="34" t="s">
        <v>3876</v>
      </c>
      <c r="F366" s="32"/>
      <c r="G366" s="32"/>
      <c r="H366" s="32" t="s">
        <v>4526</v>
      </c>
      <c r="I366" s="32"/>
      <c r="J366" s="32" t="s">
        <v>4526</v>
      </c>
      <c r="K366" s="32"/>
      <c r="L366" s="32"/>
      <c r="M366" s="32"/>
      <c r="N366" s="32"/>
      <c r="O366" s="32"/>
      <c r="P366" s="32"/>
      <c r="Q366" s="32"/>
      <c r="R366" s="32"/>
      <c r="S366" s="33" t="s">
        <v>3877</v>
      </c>
      <c r="T366" s="33" t="s">
        <v>3878</v>
      </c>
      <c r="U366" s="54" t="e">
        <f>VLOOKUP(#REF!,[4]results!$A$9:$B$921, 2, FALSE)</f>
        <v>#REF!</v>
      </c>
    </row>
    <row r="367" spans="1:21" ht="114">
      <c r="A367" s="33" t="s">
        <v>3655</v>
      </c>
      <c r="B367" s="33">
        <v>2</v>
      </c>
      <c r="C367" s="33" t="s">
        <v>3656</v>
      </c>
      <c r="D367" s="33" t="s">
        <v>2311</v>
      </c>
      <c r="E367" s="34" t="s">
        <v>3657</v>
      </c>
      <c r="F367" s="32"/>
      <c r="G367" s="32" t="s">
        <v>4526</v>
      </c>
      <c r="H367" s="32"/>
      <c r="I367" s="32"/>
      <c r="J367" s="32" t="s">
        <v>4526</v>
      </c>
      <c r="K367" s="32"/>
      <c r="L367" s="32"/>
      <c r="M367" s="32"/>
      <c r="N367" s="32" t="s">
        <v>4526</v>
      </c>
      <c r="O367" s="32"/>
      <c r="P367" s="32"/>
      <c r="Q367" s="32"/>
      <c r="R367" s="32"/>
      <c r="S367" s="33" t="s">
        <v>3658</v>
      </c>
      <c r="T367" s="33" t="s">
        <v>3659</v>
      </c>
      <c r="U367" s="54" t="s">
        <v>4999</v>
      </c>
    </row>
    <row r="368" spans="1:21" ht="123.75">
      <c r="A368" s="33" t="s">
        <v>106</v>
      </c>
      <c r="B368" s="33">
        <v>2</v>
      </c>
      <c r="C368" s="33" t="s">
        <v>108</v>
      </c>
      <c r="D368" s="33" t="s">
        <v>107</v>
      </c>
      <c r="E368" s="34" t="s">
        <v>109</v>
      </c>
      <c r="F368" s="32"/>
      <c r="G368" s="32"/>
      <c r="H368" s="32" t="s">
        <v>4526</v>
      </c>
      <c r="I368" s="32"/>
      <c r="J368" s="32" t="s">
        <v>4526</v>
      </c>
      <c r="K368" s="32"/>
      <c r="L368" s="32" t="s">
        <v>4526</v>
      </c>
      <c r="M368" s="32"/>
      <c r="N368" s="32"/>
      <c r="O368" s="32" t="s">
        <v>4526</v>
      </c>
      <c r="P368" s="32"/>
      <c r="Q368" s="32"/>
      <c r="R368" s="32"/>
      <c r="S368" s="33" t="s">
        <v>3765</v>
      </c>
      <c r="T368" s="33" t="s">
        <v>3766</v>
      </c>
      <c r="U368" s="54" t="e">
        <f>VLOOKUP(#REF!,[4]results!$A$9:$B$921, 2, FALSE)</f>
        <v>#REF!</v>
      </c>
    </row>
    <row r="369" spans="1:21" ht="45">
      <c r="A369" s="33" t="s">
        <v>2199</v>
      </c>
      <c r="B369" s="33">
        <v>2</v>
      </c>
      <c r="C369" s="33" t="s">
        <v>1165</v>
      </c>
      <c r="D369" s="33" t="s">
        <v>2200</v>
      </c>
      <c r="E369" s="34" t="s">
        <v>2201</v>
      </c>
      <c r="F369" s="32"/>
      <c r="G369" s="32" t="s">
        <v>4526</v>
      </c>
      <c r="H369" s="32" t="s">
        <v>4526</v>
      </c>
      <c r="I369" s="32"/>
      <c r="J369" s="32" t="s">
        <v>4526</v>
      </c>
      <c r="K369" s="32"/>
      <c r="L369" s="32"/>
      <c r="M369" s="32"/>
      <c r="N369" s="32"/>
      <c r="O369" s="32"/>
      <c r="P369" s="32"/>
      <c r="Q369" s="32"/>
      <c r="R369" s="32"/>
      <c r="S369" s="33" t="s">
        <v>3641</v>
      </c>
      <c r="T369" s="33" t="s">
        <v>3642</v>
      </c>
      <c r="U369" s="54" t="e">
        <f>VLOOKUP(#REF!,[4]results!$A$9:$B$921, 2, FALSE)</f>
        <v>#REF!</v>
      </c>
    </row>
    <row r="370" spans="1:21" ht="135">
      <c r="A370" s="33" t="s">
        <v>2205</v>
      </c>
      <c r="B370" s="33">
        <v>2</v>
      </c>
      <c r="C370" s="33" t="s">
        <v>2207</v>
      </c>
      <c r="D370" s="33" t="s">
        <v>2206</v>
      </c>
      <c r="E370" s="34" t="s">
        <v>2208</v>
      </c>
      <c r="F370" s="32"/>
      <c r="G370" s="32" t="s">
        <v>4526</v>
      </c>
      <c r="H370" s="32"/>
      <c r="I370" s="32"/>
      <c r="J370" s="32" t="s">
        <v>4526</v>
      </c>
      <c r="K370" s="32"/>
      <c r="L370" s="32"/>
      <c r="M370" s="32"/>
      <c r="N370" s="32" t="s">
        <v>4526</v>
      </c>
      <c r="O370" s="32"/>
      <c r="P370" s="32" t="s">
        <v>4526</v>
      </c>
      <c r="Q370" s="32"/>
      <c r="R370" s="32"/>
      <c r="S370" s="33" t="s">
        <v>3643</v>
      </c>
      <c r="T370" s="33" t="s">
        <v>3644</v>
      </c>
      <c r="U370" s="54" t="e">
        <f>VLOOKUP(#REF!,[4]results!$A$9:$B$921, 2, FALSE)</f>
        <v>#REF!</v>
      </c>
    </row>
    <row r="371" spans="1:21" ht="135">
      <c r="A371" s="33" t="s">
        <v>2213</v>
      </c>
      <c r="B371" s="33">
        <v>2</v>
      </c>
      <c r="C371" s="33" t="s">
        <v>2215</v>
      </c>
      <c r="D371" s="33" t="s">
        <v>2214</v>
      </c>
      <c r="E371" s="34" t="s">
        <v>2216</v>
      </c>
      <c r="F371" s="32"/>
      <c r="G371" s="32"/>
      <c r="H371" s="32" t="s">
        <v>4526</v>
      </c>
      <c r="I371" s="32"/>
      <c r="J371" s="32" t="s">
        <v>4526</v>
      </c>
      <c r="K371" s="32"/>
      <c r="L371" s="32"/>
      <c r="M371" s="32"/>
      <c r="N371" s="32"/>
      <c r="O371" s="32" t="s">
        <v>4526</v>
      </c>
      <c r="P371" s="32" t="s">
        <v>4526</v>
      </c>
      <c r="Q371" s="32"/>
      <c r="R371" s="32"/>
      <c r="S371" s="33" t="s">
        <v>3645</v>
      </c>
      <c r="T371" s="33" t="s">
        <v>3646</v>
      </c>
      <c r="U371" s="54" t="e">
        <f>VLOOKUP(#REF!,[4]results!$A$9:$B$921, 2, FALSE)</f>
        <v>#REF!</v>
      </c>
    </row>
    <row r="372" spans="1:21" ht="78.75">
      <c r="A372" s="33" t="s">
        <v>17</v>
      </c>
      <c r="B372" s="33">
        <v>2</v>
      </c>
      <c r="C372" s="33" t="s">
        <v>19</v>
      </c>
      <c r="D372" s="33" t="s">
        <v>18</v>
      </c>
      <c r="E372" s="34" t="s">
        <v>20</v>
      </c>
      <c r="F372" s="32" t="s">
        <v>4526</v>
      </c>
      <c r="G372" s="32"/>
      <c r="H372" s="32"/>
      <c r="I372" s="32"/>
      <c r="J372" s="32" t="s">
        <v>4526</v>
      </c>
      <c r="K372" s="32"/>
      <c r="L372" s="32" t="s">
        <v>4526</v>
      </c>
      <c r="M372" s="32"/>
      <c r="N372" s="32"/>
      <c r="O372" s="32"/>
      <c r="P372" s="32"/>
      <c r="Q372" s="32"/>
      <c r="R372" s="32"/>
      <c r="S372" s="33" t="s">
        <v>3769</v>
      </c>
      <c r="T372" s="33" t="s">
        <v>3770</v>
      </c>
      <c r="U372" s="54" t="e">
        <f>VLOOKUP(#REF!,[4]results!$A$9:$B$921, 2, FALSE)</f>
        <v>#REF!</v>
      </c>
    </row>
    <row r="373" spans="1:21" ht="112.5">
      <c r="A373" s="33" t="s">
        <v>1783</v>
      </c>
      <c r="B373" s="33">
        <v>2</v>
      </c>
      <c r="C373" s="33" t="s">
        <v>1785</v>
      </c>
      <c r="D373" s="33" t="s">
        <v>1784</v>
      </c>
      <c r="E373" s="34" t="s">
        <v>1786</v>
      </c>
      <c r="F373" s="32" t="s">
        <v>4526</v>
      </c>
      <c r="G373" s="32"/>
      <c r="H373" s="32"/>
      <c r="I373" s="32"/>
      <c r="J373" s="32" t="s">
        <v>4526</v>
      </c>
      <c r="K373" s="32"/>
      <c r="L373" s="32"/>
      <c r="M373" s="32"/>
      <c r="N373" s="32" t="s">
        <v>4526</v>
      </c>
      <c r="O373" s="32"/>
      <c r="P373" s="32"/>
      <c r="Q373" s="32"/>
      <c r="R373" s="32"/>
      <c r="S373" s="33" t="s">
        <v>3624</v>
      </c>
      <c r="T373" s="33" t="s">
        <v>3625</v>
      </c>
      <c r="U373" s="54" t="e">
        <f>VLOOKUP(#REF!,[4]results!$A$9:$B$921, 2, FALSE)</f>
        <v>#REF!</v>
      </c>
    </row>
    <row r="374" spans="1:21" ht="78.75">
      <c r="A374" s="33" t="s">
        <v>1641</v>
      </c>
      <c r="B374" s="33">
        <v>2</v>
      </c>
      <c r="C374" s="33" t="s">
        <v>1643</v>
      </c>
      <c r="D374" s="33" t="s">
        <v>1642</v>
      </c>
      <c r="E374" s="34" t="s">
        <v>1644</v>
      </c>
      <c r="F374" s="32"/>
      <c r="G374" s="32" t="s">
        <v>4526</v>
      </c>
      <c r="H374" s="32"/>
      <c r="I374" s="32"/>
      <c r="J374" s="32" t="s">
        <v>4526</v>
      </c>
      <c r="K374" s="32"/>
      <c r="L374" s="32"/>
      <c r="M374" s="32"/>
      <c r="N374" s="32"/>
      <c r="O374" s="32"/>
      <c r="P374" s="32"/>
      <c r="Q374" s="32"/>
      <c r="R374" s="32"/>
      <c r="S374" s="33" t="s">
        <v>3622</v>
      </c>
      <c r="T374" s="33" t="s">
        <v>3623</v>
      </c>
      <c r="U374" s="54" t="e">
        <f>VLOOKUP(#REF!,[4]results!$A$9:$B$921, 2, FALSE)</f>
        <v>#REF!</v>
      </c>
    </row>
    <row r="375" spans="1:21" ht="146.25">
      <c r="A375" s="33" t="s">
        <v>2349</v>
      </c>
      <c r="B375" s="33">
        <v>2</v>
      </c>
      <c r="C375" s="33" t="s">
        <v>2351</v>
      </c>
      <c r="D375" s="33" t="s">
        <v>2350</v>
      </c>
      <c r="E375" s="34" t="s">
        <v>2352</v>
      </c>
      <c r="F375" s="32"/>
      <c r="G375" s="32" t="s">
        <v>4526</v>
      </c>
      <c r="H375" s="32"/>
      <c r="I375" s="32"/>
      <c r="J375" s="32" t="s">
        <v>4526</v>
      </c>
      <c r="K375" s="32"/>
      <c r="L375" s="32"/>
      <c r="M375" s="32"/>
      <c r="N375" s="32"/>
      <c r="O375" s="32" t="s">
        <v>4526</v>
      </c>
      <c r="P375" s="32"/>
      <c r="Q375" s="32"/>
      <c r="R375" s="32"/>
      <c r="S375" s="33" t="s">
        <v>3691</v>
      </c>
      <c r="T375" s="33" t="s">
        <v>3692</v>
      </c>
      <c r="U375" s="54" t="e">
        <f>VLOOKUP(#REF!,[4]results!$A$9:$B$921, 2, FALSE)</f>
        <v>#REF!</v>
      </c>
    </row>
    <row r="376" spans="1:21" ht="56.25">
      <c r="A376" s="33" t="s">
        <v>1657</v>
      </c>
      <c r="B376" s="33">
        <v>2</v>
      </c>
      <c r="C376" s="33" t="s">
        <v>1659</v>
      </c>
      <c r="D376" s="33" t="s">
        <v>1658</v>
      </c>
      <c r="E376" s="34" t="s">
        <v>1660</v>
      </c>
      <c r="F376" s="32"/>
      <c r="G376" s="32"/>
      <c r="H376" s="32" t="s">
        <v>4526</v>
      </c>
      <c r="I376" s="32" t="s">
        <v>4526</v>
      </c>
      <c r="J376" s="32"/>
      <c r="K376" s="32"/>
      <c r="L376" s="32"/>
      <c r="M376" s="32"/>
      <c r="N376" s="32" t="s">
        <v>4526</v>
      </c>
      <c r="O376" s="32"/>
      <c r="P376" s="32"/>
      <c r="Q376" s="32"/>
      <c r="R376" s="32"/>
      <c r="S376" s="33" t="s">
        <v>3939</v>
      </c>
      <c r="T376" s="33" t="s">
        <v>3940</v>
      </c>
      <c r="U376" s="54" t="e">
        <f>VLOOKUP(#REF!,[4]results!$A$9:$B$921, 2, FALSE)</f>
        <v>#REF!</v>
      </c>
    </row>
    <row r="377" spans="1:21" ht="114">
      <c r="A377" s="33" t="s">
        <v>3894</v>
      </c>
      <c r="B377" s="33">
        <v>2</v>
      </c>
      <c r="C377" s="33" t="s">
        <v>2858</v>
      </c>
      <c r="D377" s="33" t="s">
        <v>3895</v>
      </c>
      <c r="E377" s="34" t="s">
        <v>3896</v>
      </c>
      <c r="F377" s="32"/>
      <c r="G377" s="32"/>
      <c r="H377" s="32" t="s">
        <v>4526</v>
      </c>
      <c r="I377" s="32"/>
      <c r="J377" s="32" t="s">
        <v>4526</v>
      </c>
      <c r="K377" s="32"/>
      <c r="L377" s="32"/>
      <c r="M377" s="32"/>
      <c r="N377" s="32"/>
      <c r="O377" s="32"/>
      <c r="P377" s="32"/>
      <c r="Q377" s="32"/>
      <c r="R377" s="32"/>
      <c r="S377" s="33" t="s">
        <v>3897</v>
      </c>
      <c r="T377" s="33" t="s">
        <v>3898</v>
      </c>
      <c r="U377" s="54" t="s">
        <v>5000</v>
      </c>
    </row>
    <row r="378" spans="1:21" ht="114">
      <c r="A378" s="33" t="s">
        <v>3823</v>
      </c>
      <c r="B378" s="33">
        <v>2</v>
      </c>
      <c r="C378" s="33" t="s">
        <v>3824</v>
      </c>
      <c r="D378" s="33" t="s">
        <v>1080</v>
      </c>
      <c r="E378" s="34" t="s">
        <v>3825</v>
      </c>
      <c r="F378" s="32"/>
      <c r="G378" s="32" t="s">
        <v>4526</v>
      </c>
      <c r="H378" s="32"/>
      <c r="I378" s="32"/>
      <c r="J378" s="32" t="s">
        <v>4526</v>
      </c>
      <c r="K378" s="32"/>
      <c r="L378" s="32"/>
      <c r="M378" s="32"/>
      <c r="N378" s="32"/>
      <c r="O378" s="32"/>
      <c r="P378" s="32"/>
      <c r="Q378" s="32"/>
      <c r="R378" s="32"/>
      <c r="S378" s="33" t="s">
        <v>3826</v>
      </c>
      <c r="T378" s="33" t="s">
        <v>3827</v>
      </c>
      <c r="U378" s="54" t="s">
        <v>5001</v>
      </c>
    </row>
    <row r="379" spans="1:21" ht="71.25">
      <c r="A379" s="33" t="s">
        <v>1098</v>
      </c>
      <c r="B379" s="33">
        <v>2</v>
      </c>
      <c r="C379" s="33" t="s">
        <v>1100</v>
      </c>
      <c r="D379" s="33" t="s">
        <v>1099</v>
      </c>
      <c r="E379" s="34" t="s">
        <v>1101</v>
      </c>
      <c r="F379" s="32" t="s">
        <v>4526</v>
      </c>
      <c r="G379" s="32"/>
      <c r="H379" s="32"/>
      <c r="I379" s="32" t="s">
        <v>4526</v>
      </c>
      <c r="J379" s="32"/>
      <c r="K379" s="32"/>
      <c r="L379" s="32"/>
      <c r="M379" s="32"/>
      <c r="N379" s="32"/>
      <c r="O379" s="32"/>
      <c r="P379" s="32"/>
      <c r="Q379" s="32"/>
      <c r="R379" s="32"/>
      <c r="S379" s="33" t="s">
        <v>3941</v>
      </c>
      <c r="T379" s="33" t="s">
        <v>3942</v>
      </c>
      <c r="U379" s="54" t="e">
        <f>VLOOKUP(#REF!,[4]results!$A$9:$B$921, 2, FALSE)</f>
        <v>#REF!</v>
      </c>
    </row>
    <row r="380" spans="1:21" ht="71.25">
      <c r="A380" s="33" t="s">
        <v>1104</v>
      </c>
      <c r="B380" s="33">
        <v>2</v>
      </c>
      <c r="C380" s="33" t="s">
        <v>1105</v>
      </c>
      <c r="D380" s="33" t="s">
        <v>1081</v>
      </c>
      <c r="E380" s="34" t="s">
        <v>1085</v>
      </c>
      <c r="F380" s="32"/>
      <c r="G380" s="32"/>
      <c r="H380" s="32" t="s">
        <v>4526</v>
      </c>
      <c r="I380" s="32"/>
      <c r="J380" s="32" t="s">
        <v>4526</v>
      </c>
      <c r="K380" s="32"/>
      <c r="L380" s="32"/>
      <c r="M380" s="32"/>
      <c r="N380" s="32"/>
      <c r="O380" s="32" t="s">
        <v>4526</v>
      </c>
      <c r="P380" s="32"/>
      <c r="Q380" s="32"/>
      <c r="R380" s="32"/>
      <c r="S380" s="33" t="s">
        <v>3821</v>
      </c>
      <c r="T380" s="33" t="s">
        <v>3822</v>
      </c>
      <c r="U380" s="54" t="e">
        <f>VLOOKUP(#REF!,[4]results!$A$9:$B$921, 2, FALSE)</f>
        <v>#REF!</v>
      </c>
    </row>
    <row r="381" spans="1:21" ht="128.25">
      <c r="A381" s="33" t="s">
        <v>1106</v>
      </c>
      <c r="B381" s="33">
        <v>2</v>
      </c>
      <c r="C381" s="33" t="s">
        <v>1107</v>
      </c>
      <c r="D381" s="33" t="s">
        <v>339</v>
      </c>
      <c r="E381" s="34" t="s">
        <v>1108</v>
      </c>
      <c r="F381" s="32"/>
      <c r="G381" s="32"/>
      <c r="H381" s="32" t="s">
        <v>4526</v>
      </c>
      <c r="I381" s="32"/>
      <c r="J381" s="32"/>
      <c r="K381" s="32" t="s">
        <v>4526</v>
      </c>
      <c r="L381" s="32"/>
      <c r="M381" s="32"/>
      <c r="N381" s="32"/>
      <c r="O381" s="32" t="s">
        <v>4526</v>
      </c>
      <c r="P381" s="32"/>
      <c r="Q381" s="32"/>
      <c r="R381" s="32"/>
      <c r="S381" s="33" t="s">
        <v>3755</v>
      </c>
      <c r="T381" s="33" t="s">
        <v>3756</v>
      </c>
      <c r="U381" s="54" t="e">
        <f>VLOOKUP(#REF!,[4]results!$A$9:$B$921, 2, FALSE)</f>
        <v>#REF!</v>
      </c>
    </row>
    <row r="382" spans="1:21" ht="123.75">
      <c r="A382" s="33" t="s">
        <v>1113</v>
      </c>
      <c r="B382" s="33">
        <v>2</v>
      </c>
      <c r="C382" s="33" t="s">
        <v>872</v>
      </c>
      <c r="D382" s="33" t="s">
        <v>1114</v>
      </c>
      <c r="E382" s="34" t="s">
        <v>873</v>
      </c>
      <c r="F382" s="32"/>
      <c r="G382" s="32"/>
      <c r="H382" s="32" t="s">
        <v>4526</v>
      </c>
      <c r="I382" s="32"/>
      <c r="J382" s="32" t="s">
        <v>4526</v>
      </c>
      <c r="K382" s="32"/>
      <c r="L382" s="32"/>
      <c r="M382" s="32"/>
      <c r="N382" s="32"/>
      <c r="O382" s="32"/>
      <c r="P382" s="32"/>
      <c r="Q382" s="32"/>
      <c r="R382" s="32"/>
      <c r="S382" s="33" t="s">
        <v>3819</v>
      </c>
      <c r="T382" s="33" t="s">
        <v>3820</v>
      </c>
      <c r="U382" s="54" t="e">
        <f>VLOOKUP(#REF!,[4]results!$A$9:$B$921, 2, FALSE)</f>
        <v>#REF!</v>
      </c>
    </row>
    <row r="383" spans="1:21" ht="112.5">
      <c r="A383" s="33" t="s">
        <v>2574</v>
      </c>
      <c r="B383" s="33">
        <v>2</v>
      </c>
      <c r="C383" s="33" t="s">
        <v>2576</v>
      </c>
      <c r="D383" s="33" t="s">
        <v>2575</v>
      </c>
      <c r="E383" s="34" t="s">
        <v>2577</v>
      </c>
      <c r="F383" s="32"/>
      <c r="G383" s="32" t="s">
        <v>4526</v>
      </c>
      <c r="H383" s="32"/>
      <c r="I383" s="32"/>
      <c r="J383" s="32" t="s">
        <v>4526</v>
      </c>
      <c r="K383" s="32"/>
      <c r="L383" s="32"/>
      <c r="M383" s="32"/>
      <c r="N383" s="32"/>
      <c r="O383" s="32"/>
      <c r="P383" s="32"/>
      <c r="Q383" s="32"/>
      <c r="R383" s="32"/>
      <c r="S383" s="33" t="s">
        <v>3693</v>
      </c>
      <c r="T383" s="33" t="s">
        <v>3694</v>
      </c>
      <c r="U383" s="54" t="e">
        <f>VLOOKUP(#REF!,[4]results!$A$9:$B$921, 2, FALSE)</f>
        <v>#REF!</v>
      </c>
    </row>
    <row r="384" spans="1:21" s="43" customFormat="1" ht="99.75">
      <c r="A384" s="40" t="s">
        <v>1002</v>
      </c>
      <c r="B384" s="48">
        <v>1</v>
      </c>
      <c r="C384" s="48" t="s">
        <v>1004</v>
      </c>
      <c r="D384" s="48" t="s">
        <v>1003</v>
      </c>
      <c r="E384" s="41" t="s">
        <v>74</v>
      </c>
      <c r="F384" s="42"/>
      <c r="G384" s="42"/>
      <c r="H384" s="42" t="s">
        <v>4526</v>
      </c>
      <c r="I384" s="42"/>
      <c r="J384" s="42" t="s">
        <v>4526</v>
      </c>
      <c r="K384" s="42"/>
      <c r="L384" s="42" t="s">
        <v>4526</v>
      </c>
      <c r="M384" s="42"/>
      <c r="N384" s="42" t="s">
        <v>4526</v>
      </c>
      <c r="O384" s="42"/>
      <c r="P384" s="42"/>
      <c r="Q384" s="42"/>
      <c r="R384" s="42" t="s">
        <v>4526</v>
      </c>
      <c r="S384" s="48" t="s">
        <v>1002</v>
      </c>
      <c r="T384" s="48" t="s">
        <v>4231</v>
      </c>
      <c r="U384" s="54" t="s">
        <v>4663</v>
      </c>
    </row>
    <row r="385" spans="1:21" s="37" customFormat="1" ht="90">
      <c r="A385" s="33" t="s">
        <v>2445</v>
      </c>
      <c r="B385" s="33">
        <v>1</v>
      </c>
      <c r="C385" s="33" t="s">
        <v>2447</v>
      </c>
      <c r="D385" s="33" t="s">
        <v>2446</v>
      </c>
      <c r="E385" s="34" t="s">
        <v>2448</v>
      </c>
      <c r="F385" s="32"/>
      <c r="G385" s="32" t="s">
        <v>4526</v>
      </c>
      <c r="H385" s="32"/>
      <c r="I385" s="32"/>
      <c r="J385" s="32" t="s">
        <v>4526</v>
      </c>
      <c r="K385" s="32"/>
      <c r="L385" s="32"/>
      <c r="M385" s="32"/>
      <c r="N385" s="32" t="s">
        <v>4526</v>
      </c>
      <c r="O385" s="32"/>
      <c r="P385" s="32"/>
      <c r="Q385" s="32"/>
      <c r="R385" s="32" t="s">
        <v>4526</v>
      </c>
      <c r="S385" s="33" t="s">
        <v>2445</v>
      </c>
      <c r="T385" s="33" t="s">
        <v>4148</v>
      </c>
      <c r="U385" s="54" t="e">
        <f>VLOOKUP(#REF!,[4]results!$A$9:$B$921, 2, FALSE)</f>
        <v>#REF!</v>
      </c>
    </row>
    <row r="386" spans="1:21" s="37" customFormat="1" ht="67.5">
      <c r="A386" s="33" t="s">
        <v>2050</v>
      </c>
      <c r="B386" s="33">
        <v>1</v>
      </c>
      <c r="C386" s="33" t="s">
        <v>2052</v>
      </c>
      <c r="D386" s="33" t="s">
        <v>2051</v>
      </c>
      <c r="E386" s="34" t="s">
        <v>2053</v>
      </c>
      <c r="F386" s="32"/>
      <c r="G386" s="32"/>
      <c r="H386" s="32" t="s">
        <v>4526</v>
      </c>
      <c r="I386" s="32"/>
      <c r="J386" s="32" t="s">
        <v>4526</v>
      </c>
      <c r="K386" s="32"/>
      <c r="L386" s="32"/>
      <c r="M386" s="32"/>
      <c r="N386" s="32" t="s">
        <v>4526</v>
      </c>
      <c r="O386" s="32"/>
      <c r="P386" s="32"/>
      <c r="Q386" s="32"/>
      <c r="R386" s="32" t="s">
        <v>4526</v>
      </c>
      <c r="S386" s="33" t="s">
        <v>2050</v>
      </c>
      <c r="T386" s="33" t="s">
        <v>4060</v>
      </c>
      <c r="U386" s="54" t="e">
        <f>VLOOKUP(#REF!,[4]results!$A$9:$B$921, 2, FALSE)</f>
        <v>#REF!</v>
      </c>
    </row>
    <row r="387" spans="1:21" s="37" customFormat="1" ht="114">
      <c r="A387" s="33" t="s">
        <v>2054</v>
      </c>
      <c r="B387" s="33">
        <v>1</v>
      </c>
      <c r="C387" s="33" t="s">
        <v>2055</v>
      </c>
      <c r="D387" s="33" t="s">
        <v>1058</v>
      </c>
      <c r="E387" s="34" t="s">
        <v>1884</v>
      </c>
      <c r="F387" s="32" t="s">
        <v>4526</v>
      </c>
      <c r="G387" s="32"/>
      <c r="H387" s="32"/>
      <c r="I387" s="32"/>
      <c r="J387" s="32" t="s">
        <v>4526</v>
      </c>
      <c r="K387" s="32"/>
      <c r="L387" s="32" t="s">
        <v>4526</v>
      </c>
      <c r="M387" s="32"/>
      <c r="N387" s="32" t="s">
        <v>4526</v>
      </c>
      <c r="O387" s="32"/>
      <c r="P387" s="32"/>
      <c r="Q387" s="32"/>
      <c r="R387" s="32" t="s">
        <v>4526</v>
      </c>
      <c r="S387" s="33" t="s">
        <v>2054</v>
      </c>
      <c r="T387" s="33" t="s">
        <v>4061</v>
      </c>
      <c r="U387" s="54" t="e">
        <f>VLOOKUP(#REF!,[4]results!$A$9:$B$921, 2, FALSE)</f>
        <v>#REF!</v>
      </c>
    </row>
    <row r="388" spans="1:21" s="37" customFormat="1" ht="101.25">
      <c r="A388" s="33" t="s">
        <v>2217</v>
      </c>
      <c r="B388" s="33">
        <v>1</v>
      </c>
      <c r="C388" s="33" t="s">
        <v>2218</v>
      </c>
      <c r="D388" s="33" t="s">
        <v>87</v>
      </c>
      <c r="E388" s="34" t="s">
        <v>2219</v>
      </c>
      <c r="F388" s="32" t="s">
        <v>4526</v>
      </c>
      <c r="G388" s="32"/>
      <c r="H388" s="32"/>
      <c r="I388" s="32"/>
      <c r="J388" s="32" t="s">
        <v>4526</v>
      </c>
      <c r="K388" s="32"/>
      <c r="L388" s="32" t="s">
        <v>4526</v>
      </c>
      <c r="M388" s="32"/>
      <c r="N388" s="32"/>
      <c r="O388" s="32" t="s">
        <v>4526</v>
      </c>
      <c r="P388" s="32"/>
      <c r="Q388" s="32"/>
      <c r="R388" s="32" t="s">
        <v>4526</v>
      </c>
      <c r="S388" s="33" t="s">
        <v>2217</v>
      </c>
      <c r="T388" s="33" t="s">
        <v>4237</v>
      </c>
      <c r="U388" s="54" t="e">
        <f>VLOOKUP(#REF!,[4]results!$A$9:$B$921, 2, FALSE)</f>
        <v>#REF!</v>
      </c>
    </row>
    <row r="389" spans="1:21" s="37" customFormat="1" ht="123.75">
      <c r="A389" s="33" t="s">
        <v>2164</v>
      </c>
      <c r="B389" s="33">
        <v>1</v>
      </c>
      <c r="C389" s="33" t="s">
        <v>2166</v>
      </c>
      <c r="D389" s="33" t="s">
        <v>2165</v>
      </c>
      <c r="E389" s="34" t="s">
        <v>2167</v>
      </c>
      <c r="F389" s="32"/>
      <c r="G389" s="32"/>
      <c r="H389" s="32" t="s">
        <v>4526</v>
      </c>
      <c r="I389" s="32"/>
      <c r="J389" s="32" t="s">
        <v>4526</v>
      </c>
      <c r="K389" s="32"/>
      <c r="L389" s="32"/>
      <c r="M389" s="32"/>
      <c r="N389" s="32"/>
      <c r="O389" s="32" t="s">
        <v>4526</v>
      </c>
      <c r="P389" s="32"/>
      <c r="Q389" s="32"/>
      <c r="R389" s="32" t="s">
        <v>4526</v>
      </c>
      <c r="S389" s="33" t="s">
        <v>2164</v>
      </c>
      <c r="T389" s="33" t="s">
        <v>4103</v>
      </c>
      <c r="U389" s="54" t="e">
        <f>VLOOKUP(#REF!,[4]results!$A$9:$B$921, 2, FALSE)</f>
        <v>#REF!</v>
      </c>
    </row>
    <row r="390" spans="1:21" s="37" customFormat="1" ht="146.25">
      <c r="A390" s="33" t="s">
        <v>2168</v>
      </c>
      <c r="B390" s="33">
        <v>1</v>
      </c>
      <c r="C390" s="33" t="s">
        <v>2170</v>
      </c>
      <c r="D390" s="33" t="s">
        <v>2169</v>
      </c>
      <c r="E390" s="34" t="s">
        <v>2171</v>
      </c>
      <c r="F390" s="32"/>
      <c r="G390" s="32"/>
      <c r="H390" s="32" t="s">
        <v>4526</v>
      </c>
      <c r="I390" s="32"/>
      <c r="J390" s="32" t="s">
        <v>4526</v>
      </c>
      <c r="K390" s="32"/>
      <c r="L390" s="32"/>
      <c r="M390" s="32"/>
      <c r="N390" s="32"/>
      <c r="O390" s="32" t="s">
        <v>4526</v>
      </c>
      <c r="P390" s="32"/>
      <c r="Q390" s="32"/>
      <c r="R390" s="32" t="s">
        <v>4526</v>
      </c>
      <c r="S390" s="33" t="s">
        <v>2168</v>
      </c>
      <c r="T390" s="33" t="s">
        <v>4104</v>
      </c>
      <c r="U390" s="54" t="e">
        <f>VLOOKUP(#REF!,[4]results!$A$9:$B$921, 2, FALSE)</f>
        <v>#REF!</v>
      </c>
    </row>
    <row r="391" spans="1:21" s="37" customFormat="1" ht="135">
      <c r="A391" s="33" t="s">
        <v>2172</v>
      </c>
      <c r="B391" s="33">
        <v>1</v>
      </c>
      <c r="C391" s="33" t="s">
        <v>2174</v>
      </c>
      <c r="D391" s="33" t="s">
        <v>2173</v>
      </c>
      <c r="E391" s="34" t="s">
        <v>2356</v>
      </c>
      <c r="F391" s="32"/>
      <c r="G391" s="32" t="s">
        <v>4526</v>
      </c>
      <c r="H391" s="32" t="s">
        <v>4526</v>
      </c>
      <c r="I391" s="32"/>
      <c r="J391" s="32" t="s">
        <v>4526</v>
      </c>
      <c r="K391" s="32"/>
      <c r="L391" s="32"/>
      <c r="M391" s="32"/>
      <c r="N391" s="32"/>
      <c r="O391" s="32"/>
      <c r="P391" s="32"/>
      <c r="Q391" s="32"/>
      <c r="R391" s="32" t="s">
        <v>4526</v>
      </c>
      <c r="S391" s="33" t="s">
        <v>2172</v>
      </c>
      <c r="T391" s="33" t="s">
        <v>4105</v>
      </c>
      <c r="U391" s="54" t="e">
        <f>VLOOKUP(#REF!,[4]results!$A$9:$B$921, 2, FALSE)</f>
        <v>#REF!</v>
      </c>
    </row>
    <row r="392" spans="1:21" s="37" customFormat="1" ht="146.25">
      <c r="A392" s="33" t="s">
        <v>2357</v>
      </c>
      <c r="B392" s="33">
        <v>1</v>
      </c>
      <c r="C392" s="33" t="s">
        <v>2359</v>
      </c>
      <c r="D392" s="33" t="s">
        <v>2358</v>
      </c>
      <c r="E392" s="34" t="s">
        <v>2360</v>
      </c>
      <c r="F392" s="32"/>
      <c r="G392" s="32" t="s">
        <v>4526</v>
      </c>
      <c r="H392" s="32"/>
      <c r="I392" s="32"/>
      <c r="J392" s="32" t="s">
        <v>4526</v>
      </c>
      <c r="K392" s="32"/>
      <c r="L392" s="32"/>
      <c r="M392" s="32"/>
      <c r="N392" s="32" t="s">
        <v>4526</v>
      </c>
      <c r="O392" s="32"/>
      <c r="P392" s="32"/>
      <c r="Q392" s="32"/>
      <c r="R392" s="32" t="s">
        <v>4526</v>
      </c>
      <c r="S392" s="33" t="s">
        <v>2357</v>
      </c>
      <c r="T392" s="33" t="s">
        <v>4106</v>
      </c>
      <c r="U392" s="54" t="e">
        <f>VLOOKUP(#REF!,[4]results!$A$9:$B$921, 2, FALSE)</f>
        <v>#REF!</v>
      </c>
    </row>
    <row r="393" spans="1:21" s="37" customFormat="1" ht="146.25">
      <c r="A393" s="33" t="s">
        <v>2361</v>
      </c>
      <c r="B393" s="33">
        <v>1</v>
      </c>
      <c r="C393" s="33" t="s">
        <v>2362</v>
      </c>
      <c r="D393" s="33" t="s">
        <v>1978</v>
      </c>
      <c r="E393" s="34" t="s">
        <v>2363</v>
      </c>
      <c r="F393" s="32"/>
      <c r="G393" s="32"/>
      <c r="H393" s="32" t="s">
        <v>4526</v>
      </c>
      <c r="I393" s="32"/>
      <c r="J393" s="32" t="s">
        <v>4526</v>
      </c>
      <c r="K393" s="32"/>
      <c r="L393" s="32"/>
      <c r="M393" s="32"/>
      <c r="N393" s="32"/>
      <c r="O393" s="32" t="s">
        <v>4526</v>
      </c>
      <c r="P393" s="32"/>
      <c r="Q393" s="32"/>
      <c r="R393" s="32" t="s">
        <v>4526</v>
      </c>
      <c r="S393" s="33" t="s">
        <v>2361</v>
      </c>
      <c r="T393" s="33" t="s">
        <v>4107</v>
      </c>
      <c r="U393" s="54" t="e">
        <f>VLOOKUP(#REF!,[4]results!$A$9:$B$921, 2, FALSE)</f>
        <v>#REF!</v>
      </c>
    </row>
    <row r="394" spans="1:21" s="37" customFormat="1" ht="90">
      <c r="A394" s="33" t="s">
        <v>2364</v>
      </c>
      <c r="B394" s="33">
        <v>1</v>
      </c>
      <c r="C394" s="33" t="s">
        <v>2366</v>
      </c>
      <c r="D394" s="33" t="s">
        <v>2365</v>
      </c>
      <c r="E394" s="34" t="s">
        <v>2367</v>
      </c>
      <c r="F394" s="32"/>
      <c r="G394" s="32" t="s">
        <v>4526</v>
      </c>
      <c r="H394" s="32"/>
      <c r="I394" s="32"/>
      <c r="J394" s="32" t="s">
        <v>4526</v>
      </c>
      <c r="K394" s="32"/>
      <c r="L394" s="32"/>
      <c r="M394" s="32"/>
      <c r="N394" s="32"/>
      <c r="O394" s="32" t="s">
        <v>4526</v>
      </c>
      <c r="P394" s="32"/>
      <c r="Q394" s="32"/>
      <c r="R394" s="32" t="s">
        <v>4526</v>
      </c>
      <c r="S394" s="33" t="s">
        <v>2364</v>
      </c>
      <c r="T394" s="33" t="s">
        <v>4108</v>
      </c>
      <c r="U394" s="54" t="e">
        <f>VLOOKUP(#REF!,[4]results!$A$9:$B$921, 2, FALSE)</f>
        <v>#REF!</v>
      </c>
    </row>
    <row r="395" spans="1:21" s="37" customFormat="1" ht="123.75">
      <c r="A395" s="33" t="s">
        <v>2368</v>
      </c>
      <c r="B395" s="33">
        <v>1</v>
      </c>
      <c r="C395" s="33" t="s">
        <v>2369</v>
      </c>
      <c r="D395" s="33" t="s">
        <v>2365</v>
      </c>
      <c r="E395" s="34" t="s">
        <v>2370</v>
      </c>
      <c r="F395" s="32"/>
      <c r="G395" s="32"/>
      <c r="H395" s="32" t="s">
        <v>4526</v>
      </c>
      <c r="I395" s="32" t="s">
        <v>4526</v>
      </c>
      <c r="J395" s="32"/>
      <c r="K395" s="32"/>
      <c r="L395" s="32"/>
      <c r="M395" s="32"/>
      <c r="N395" s="32"/>
      <c r="O395" s="32" t="s">
        <v>4526</v>
      </c>
      <c r="P395" s="32"/>
      <c r="Q395" s="32"/>
      <c r="R395" s="32" t="s">
        <v>4526</v>
      </c>
      <c r="S395" s="33" t="s">
        <v>2368</v>
      </c>
      <c r="T395" s="33" t="s">
        <v>4493</v>
      </c>
      <c r="U395" s="54" t="e">
        <f>VLOOKUP(#REF!,[4]results!$A$9:$B$921, 2, FALSE)</f>
        <v>#REF!</v>
      </c>
    </row>
    <row r="396" spans="1:21" s="37" customFormat="1" ht="146.25">
      <c r="A396" s="33" t="s">
        <v>2063</v>
      </c>
      <c r="B396" s="33">
        <v>1</v>
      </c>
      <c r="C396" s="33" t="s">
        <v>2064</v>
      </c>
      <c r="D396" s="33" t="s">
        <v>1821</v>
      </c>
      <c r="E396" s="34" t="s">
        <v>2065</v>
      </c>
      <c r="F396" s="32" t="s">
        <v>4526</v>
      </c>
      <c r="G396" s="32" t="s">
        <v>4526</v>
      </c>
      <c r="H396" s="32"/>
      <c r="I396" s="32"/>
      <c r="J396" s="32" t="s">
        <v>4526</v>
      </c>
      <c r="K396" s="32"/>
      <c r="L396" s="32"/>
      <c r="M396" s="32"/>
      <c r="N396" s="32"/>
      <c r="O396" s="32"/>
      <c r="P396" s="32"/>
      <c r="Q396" s="32"/>
      <c r="R396" s="32" t="s">
        <v>4526</v>
      </c>
      <c r="S396" s="33" t="s">
        <v>2063</v>
      </c>
      <c r="T396" s="33" t="s">
        <v>4089</v>
      </c>
      <c r="U396" s="54" t="e">
        <f>VLOOKUP(#REF!,[4]results!$A$9:$B$921, 2, FALSE)</f>
        <v>#REF!</v>
      </c>
    </row>
    <row r="397" spans="1:21" s="37" customFormat="1" ht="123.75">
      <c r="A397" s="33" t="s">
        <v>2066</v>
      </c>
      <c r="B397" s="33">
        <v>1</v>
      </c>
      <c r="C397" s="33" t="s">
        <v>2068</v>
      </c>
      <c r="D397" s="33" t="s">
        <v>2067</v>
      </c>
      <c r="E397" s="34" t="s">
        <v>2069</v>
      </c>
      <c r="F397" s="32" t="s">
        <v>4526</v>
      </c>
      <c r="G397" s="32"/>
      <c r="H397" s="32"/>
      <c r="I397" s="32" t="s">
        <v>4526</v>
      </c>
      <c r="J397" s="32" t="s">
        <v>4526</v>
      </c>
      <c r="K397" s="32"/>
      <c r="L397" s="32"/>
      <c r="M397" s="32"/>
      <c r="N397" s="32"/>
      <c r="O397" s="32"/>
      <c r="P397" s="32"/>
      <c r="Q397" s="32"/>
      <c r="R397" s="32" t="s">
        <v>4526</v>
      </c>
      <c r="S397" s="33" t="s">
        <v>2066</v>
      </c>
      <c r="T397" s="33" t="s">
        <v>4494</v>
      </c>
      <c r="U397" s="54" t="e">
        <f>VLOOKUP(#REF!,[4]results!$A$9:$B$921, 2, FALSE)</f>
        <v>#REF!</v>
      </c>
    </row>
    <row r="398" spans="1:21" ht="146.25">
      <c r="A398" s="33" t="s">
        <v>2070</v>
      </c>
      <c r="B398" s="33">
        <v>1</v>
      </c>
      <c r="C398" s="33" t="s">
        <v>2072</v>
      </c>
      <c r="D398" s="33" t="s">
        <v>2071</v>
      </c>
      <c r="E398" s="34" t="s">
        <v>2073</v>
      </c>
      <c r="F398" s="32"/>
      <c r="G398" s="32"/>
      <c r="H398" s="32" t="s">
        <v>4526</v>
      </c>
      <c r="I398" s="32"/>
      <c r="J398" s="32" t="s">
        <v>4526</v>
      </c>
      <c r="K398" s="32"/>
      <c r="L398" s="32"/>
      <c r="M398" s="32"/>
      <c r="N398" s="32"/>
      <c r="O398" s="32" t="s">
        <v>4526</v>
      </c>
      <c r="P398" s="32"/>
      <c r="Q398" s="32"/>
      <c r="R398" s="32" t="s">
        <v>4526</v>
      </c>
      <c r="S398" s="33" t="s">
        <v>2070</v>
      </c>
      <c r="T398" s="33" t="s">
        <v>4090</v>
      </c>
      <c r="U398" s="54" t="e">
        <f>VLOOKUP(#REF!,[4]results!$A$9:$B$921, 2, FALSE)</f>
        <v>#REF!</v>
      </c>
    </row>
    <row r="399" spans="1:21" ht="146.25">
      <c r="A399" s="33" t="s">
        <v>2074</v>
      </c>
      <c r="B399" s="33">
        <v>1</v>
      </c>
      <c r="C399" s="33" t="s">
        <v>103</v>
      </c>
      <c r="D399" s="33" t="s">
        <v>2075</v>
      </c>
      <c r="E399" s="34" t="s">
        <v>2259</v>
      </c>
      <c r="F399" s="32"/>
      <c r="G399" s="32"/>
      <c r="H399" s="32" t="s">
        <v>4526</v>
      </c>
      <c r="I399" s="32"/>
      <c r="J399" s="32" t="s">
        <v>4526</v>
      </c>
      <c r="K399" s="32"/>
      <c r="L399" s="32"/>
      <c r="M399" s="32"/>
      <c r="N399" s="32" t="s">
        <v>4526</v>
      </c>
      <c r="O399" s="32"/>
      <c r="P399" s="32"/>
      <c r="Q399" s="32"/>
      <c r="R399" s="32" t="s">
        <v>4526</v>
      </c>
      <c r="S399" s="33" t="s">
        <v>2074</v>
      </c>
      <c r="T399" s="33" t="s">
        <v>4091</v>
      </c>
      <c r="U399" s="54" t="e">
        <f>VLOOKUP(#REF!,[4]results!$A$9:$B$921, 2, FALSE)</f>
        <v>#REF!</v>
      </c>
    </row>
    <row r="400" spans="1:21" ht="123.75">
      <c r="A400" s="33" t="s">
        <v>1977</v>
      </c>
      <c r="B400" s="33">
        <v>1</v>
      </c>
      <c r="C400" s="33" t="s">
        <v>1979</v>
      </c>
      <c r="D400" s="33" t="s">
        <v>1978</v>
      </c>
      <c r="E400" s="34" t="s">
        <v>1980</v>
      </c>
      <c r="F400" s="32"/>
      <c r="G400" s="32"/>
      <c r="H400" s="32" t="s">
        <v>4526</v>
      </c>
      <c r="I400" s="32"/>
      <c r="J400" s="32" t="s">
        <v>4526</v>
      </c>
      <c r="K400" s="32"/>
      <c r="L400" s="32"/>
      <c r="M400" s="32"/>
      <c r="N400" s="32" t="s">
        <v>4526</v>
      </c>
      <c r="O400" s="32"/>
      <c r="P400" s="32" t="s">
        <v>4526</v>
      </c>
      <c r="Q400" s="32"/>
      <c r="R400" s="32" t="s">
        <v>4526</v>
      </c>
      <c r="S400" s="33" t="s">
        <v>1977</v>
      </c>
      <c r="T400" s="33" t="s">
        <v>4078</v>
      </c>
      <c r="U400" s="54" t="e">
        <f>VLOOKUP(#REF!,[4]results!$A$9:$B$921, 2, FALSE)</f>
        <v>#REF!</v>
      </c>
    </row>
    <row r="401" spans="1:21" ht="101.25">
      <c r="A401" s="33" t="s">
        <v>1981</v>
      </c>
      <c r="B401" s="33">
        <v>1</v>
      </c>
      <c r="C401" s="33" t="s">
        <v>1983</v>
      </c>
      <c r="D401" s="33" t="s">
        <v>1982</v>
      </c>
      <c r="E401" s="34" t="s">
        <v>1984</v>
      </c>
      <c r="F401" s="32"/>
      <c r="G401" s="32" t="s">
        <v>4526</v>
      </c>
      <c r="H401" s="32"/>
      <c r="I401" s="32"/>
      <c r="J401" s="32" t="s">
        <v>4526</v>
      </c>
      <c r="K401" s="32"/>
      <c r="L401" s="32"/>
      <c r="M401" s="32"/>
      <c r="N401" s="32"/>
      <c r="O401" s="32"/>
      <c r="P401" s="32"/>
      <c r="Q401" s="32"/>
      <c r="R401" s="32" t="s">
        <v>4526</v>
      </c>
      <c r="S401" s="33" t="s">
        <v>1981</v>
      </c>
      <c r="T401" s="33" t="s">
        <v>4079</v>
      </c>
      <c r="U401" s="54" t="e">
        <f>VLOOKUP(#REF!,[4]results!$A$9:$B$921, 2, FALSE)</f>
        <v>#REF!</v>
      </c>
    </row>
    <row r="402" spans="1:21" ht="146.25">
      <c r="A402" s="33" t="s">
        <v>1985</v>
      </c>
      <c r="B402" s="33">
        <v>1</v>
      </c>
      <c r="C402" s="33" t="s">
        <v>1986</v>
      </c>
      <c r="D402" s="33" t="s">
        <v>1820</v>
      </c>
      <c r="E402" s="34" t="s">
        <v>2175</v>
      </c>
      <c r="F402" s="32"/>
      <c r="G402" s="32"/>
      <c r="H402" s="32" t="s">
        <v>4526</v>
      </c>
      <c r="I402" s="32"/>
      <c r="J402" s="32" t="s">
        <v>4526</v>
      </c>
      <c r="K402" s="32"/>
      <c r="L402" s="32"/>
      <c r="M402" s="32"/>
      <c r="N402" s="32" t="s">
        <v>4526</v>
      </c>
      <c r="O402" s="32"/>
      <c r="P402" s="32" t="s">
        <v>4526</v>
      </c>
      <c r="Q402" s="32"/>
      <c r="R402" s="32" t="s">
        <v>4526</v>
      </c>
      <c r="S402" s="33" t="s">
        <v>1985</v>
      </c>
      <c r="T402" s="33" t="s">
        <v>4080</v>
      </c>
      <c r="U402" s="54" t="e">
        <f>VLOOKUP(#REF!,[4]results!$A$9:$B$921, 2, FALSE)</f>
        <v>#REF!</v>
      </c>
    </row>
    <row r="403" spans="1:21" ht="146.25">
      <c r="A403" s="33" t="s">
        <v>1897</v>
      </c>
      <c r="B403" s="33">
        <v>1</v>
      </c>
      <c r="C403" s="33" t="s">
        <v>624</v>
      </c>
      <c r="D403" s="33" t="s">
        <v>1898</v>
      </c>
      <c r="E403" s="34" t="s">
        <v>1899</v>
      </c>
      <c r="F403" s="32"/>
      <c r="G403" s="32"/>
      <c r="H403" s="32" t="s">
        <v>4526</v>
      </c>
      <c r="I403" s="32"/>
      <c r="J403" s="32"/>
      <c r="K403" s="32" t="s">
        <v>4526</v>
      </c>
      <c r="L403" s="32"/>
      <c r="M403" s="32"/>
      <c r="N403" s="32"/>
      <c r="O403" s="32" t="s">
        <v>4526</v>
      </c>
      <c r="P403" s="32"/>
      <c r="Q403" s="32"/>
      <c r="R403" s="32" t="s">
        <v>4526</v>
      </c>
      <c r="S403" s="33" t="s">
        <v>1897</v>
      </c>
      <c r="T403" s="33" t="s">
        <v>4206</v>
      </c>
      <c r="U403" s="54" t="e">
        <f>VLOOKUP(#REF!,[4]results!$A$9:$B$921, 2, FALSE)</f>
        <v>#REF!</v>
      </c>
    </row>
    <row r="404" spans="1:21" ht="146.25">
      <c r="A404" s="33" t="s">
        <v>1900</v>
      </c>
      <c r="B404" s="33">
        <v>1</v>
      </c>
      <c r="C404" s="33" t="s">
        <v>1902</v>
      </c>
      <c r="D404" s="33" t="s">
        <v>1901</v>
      </c>
      <c r="E404" s="34" t="s">
        <v>1903</v>
      </c>
      <c r="F404" s="32"/>
      <c r="G404" s="32" t="s">
        <v>4526</v>
      </c>
      <c r="H404" s="32"/>
      <c r="I404" s="32"/>
      <c r="J404" s="32" t="s">
        <v>4526</v>
      </c>
      <c r="K404" s="32"/>
      <c r="L404" s="32"/>
      <c r="M404" s="32"/>
      <c r="N404" s="32"/>
      <c r="O404" s="32"/>
      <c r="P404" s="32"/>
      <c r="Q404" s="32"/>
      <c r="R404" s="32" t="s">
        <v>4526</v>
      </c>
      <c r="S404" s="33" t="s">
        <v>1900</v>
      </c>
      <c r="T404" s="33" t="s">
        <v>4064</v>
      </c>
      <c r="U404" s="54" t="e">
        <f>VLOOKUP(#REF!,[4]results!$A$9:$B$921, 2, FALSE)</f>
        <v>#REF!</v>
      </c>
    </row>
    <row r="405" spans="1:21" ht="146.25">
      <c r="A405" s="33" t="s">
        <v>1904</v>
      </c>
      <c r="B405" s="33">
        <v>1</v>
      </c>
      <c r="C405" s="33" t="s">
        <v>1906</v>
      </c>
      <c r="D405" s="33" t="s">
        <v>1905</v>
      </c>
      <c r="E405" s="34" t="s">
        <v>2076</v>
      </c>
      <c r="F405" s="32"/>
      <c r="G405" s="32"/>
      <c r="H405" s="32" t="s">
        <v>4526</v>
      </c>
      <c r="I405" s="32"/>
      <c r="J405" s="32" t="s">
        <v>4526</v>
      </c>
      <c r="K405" s="32"/>
      <c r="L405" s="32"/>
      <c r="M405" s="32"/>
      <c r="N405" s="32"/>
      <c r="O405" s="32" t="s">
        <v>4526</v>
      </c>
      <c r="P405" s="32"/>
      <c r="Q405" s="32"/>
      <c r="R405" s="32" t="s">
        <v>4526</v>
      </c>
      <c r="S405" s="33" t="s">
        <v>1904</v>
      </c>
      <c r="T405" s="33" t="s">
        <v>4065</v>
      </c>
      <c r="U405" s="54" t="e">
        <f>VLOOKUP(#REF!,[4]results!$A$9:$B$921, 2, FALSE)</f>
        <v>#REF!</v>
      </c>
    </row>
    <row r="406" spans="1:21" ht="146.25">
      <c r="A406" s="33" t="s">
        <v>2077</v>
      </c>
      <c r="B406" s="33">
        <v>1</v>
      </c>
      <c r="C406" s="33" t="s">
        <v>2079</v>
      </c>
      <c r="D406" s="33" t="s">
        <v>2078</v>
      </c>
      <c r="E406" s="34" t="s">
        <v>2080</v>
      </c>
      <c r="F406" s="32"/>
      <c r="G406" s="32"/>
      <c r="H406" s="32" t="s">
        <v>4526</v>
      </c>
      <c r="I406" s="32"/>
      <c r="J406" s="32" t="s">
        <v>4526</v>
      </c>
      <c r="K406" s="32"/>
      <c r="L406" s="32"/>
      <c r="M406" s="32"/>
      <c r="N406" s="32"/>
      <c r="O406" s="32" t="s">
        <v>4526</v>
      </c>
      <c r="P406" s="32"/>
      <c r="Q406" s="32"/>
      <c r="R406" s="32" t="s">
        <v>4526</v>
      </c>
      <c r="S406" s="33" t="s">
        <v>2077</v>
      </c>
      <c r="T406" s="33" t="s">
        <v>4066</v>
      </c>
      <c r="U406" s="54" t="e">
        <f>VLOOKUP(#REF!,[4]results!$A$9:$B$921, 2, FALSE)</f>
        <v>#REF!</v>
      </c>
    </row>
    <row r="407" spans="1:21" ht="146.25">
      <c r="A407" s="33" t="s">
        <v>2004</v>
      </c>
      <c r="B407" s="33">
        <v>1</v>
      </c>
      <c r="C407" s="33" t="s">
        <v>2006</v>
      </c>
      <c r="D407" s="33" t="s">
        <v>2005</v>
      </c>
      <c r="E407" s="34" t="s">
        <v>2007</v>
      </c>
      <c r="F407" s="32"/>
      <c r="G407" s="32"/>
      <c r="H407" s="32" t="s">
        <v>4526</v>
      </c>
      <c r="I407" s="32"/>
      <c r="J407" s="32" t="s">
        <v>4526</v>
      </c>
      <c r="K407" s="32"/>
      <c r="L407" s="32"/>
      <c r="M407" s="32"/>
      <c r="N407" s="32" t="s">
        <v>4526</v>
      </c>
      <c r="O407" s="32"/>
      <c r="P407" s="32"/>
      <c r="Q407" s="32"/>
      <c r="R407" s="32" t="s">
        <v>4526</v>
      </c>
      <c r="S407" s="33" t="s">
        <v>2004</v>
      </c>
      <c r="T407" s="33" t="s">
        <v>4053</v>
      </c>
      <c r="U407" s="54" t="e">
        <f>VLOOKUP(#REF!,[4]results!$A$9:$B$921, 2, FALSE)</f>
        <v>#REF!</v>
      </c>
    </row>
    <row r="408" spans="1:21" ht="78.75">
      <c r="A408" s="33" t="s">
        <v>2008</v>
      </c>
      <c r="B408" s="33">
        <v>1</v>
      </c>
      <c r="C408" s="33" t="s">
        <v>2010</v>
      </c>
      <c r="D408" s="33" t="s">
        <v>2009</v>
      </c>
      <c r="E408" s="34" t="s">
        <v>2011</v>
      </c>
      <c r="F408" s="32"/>
      <c r="G408" s="32"/>
      <c r="H408" s="32" t="s">
        <v>4526</v>
      </c>
      <c r="I408" s="32"/>
      <c r="J408" s="32" t="s">
        <v>4526</v>
      </c>
      <c r="K408" s="32"/>
      <c r="L408" s="32"/>
      <c r="M408" s="32"/>
      <c r="N408" s="32"/>
      <c r="O408" s="32"/>
      <c r="P408" s="32"/>
      <c r="Q408" s="32"/>
      <c r="R408" s="32" t="s">
        <v>4526</v>
      </c>
      <c r="S408" s="33" t="s">
        <v>2008</v>
      </c>
      <c r="T408" s="33" t="s">
        <v>4054</v>
      </c>
      <c r="U408" s="54" t="e">
        <f>VLOOKUP(#REF!,[4]results!$A$9:$B$921, 2, FALSE)</f>
        <v>#REF!</v>
      </c>
    </row>
    <row r="409" spans="1:21" ht="146.25">
      <c r="A409" s="33" t="s">
        <v>2012</v>
      </c>
      <c r="B409" s="33">
        <v>1</v>
      </c>
      <c r="C409" s="33" t="s">
        <v>2014</v>
      </c>
      <c r="D409" s="33" t="s">
        <v>2013</v>
      </c>
      <c r="E409" s="34" t="s">
        <v>2015</v>
      </c>
      <c r="F409" s="32"/>
      <c r="G409" s="32"/>
      <c r="H409" s="32" t="s">
        <v>4526</v>
      </c>
      <c r="I409" s="32"/>
      <c r="J409" s="32" t="s">
        <v>4526</v>
      </c>
      <c r="K409" s="32"/>
      <c r="L409" s="32"/>
      <c r="M409" s="32"/>
      <c r="N409" s="32"/>
      <c r="O409" s="32"/>
      <c r="P409" s="32"/>
      <c r="Q409" s="32"/>
      <c r="R409" s="32" t="s">
        <v>4526</v>
      </c>
      <c r="S409" s="33" t="s">
        <v>2012</v>
      </c>
      <c r="T409" s="33" t="s">
        <v>4055</v>
      </c>
      <c r="U409" s="54" t="e">
        <f>VLOOKUP(#REF!,[4]results!$A$9:$B$921, 2, FALSE)</f>
        <v>#REF!</v>
      </c>
    </row>
    <row r="410" spans="1:21" ht="78.75">
      <c r="A410" s="33" t="s">
        <v>2016</v>
      </c>
      <c r="B410" s="33">
        <v>1</v>
      </c>
      <c r="C410" s="33" t="s">
        <v>2018</v>
      </c>
      <c r="D410" s="33" t="s">
        <v>2017</v>
      </c>
      <c r="E410" s="34" t="s">
        <v>2019</v>
      </c>
      <c r="F410" s="32"/>
      <c r="G410" s="32"/>
      <c r="H410" s="32" t="s">
        <v>4526</v>
      </c>
      <c r="I410" s="32"/>
      <c r="J410" s="32" t="s">
        <v>4526</v>
      </c>
      <c r="K410" s="32"/>
      <c r="L410" s="32"/>
      <c r="M410" s="32"/>
      <c r="N410" s="32"/>
      <c r="O410" s="32"/>
      <c r="P410" s="32"/>
      <c r="Q410" s="32"/>
      <c r="R410" s="32" t="s">
        <v>4526</v>
      </c>
      <c r="S410" s="33" t="s">
        <v>2016</v>
      </c>
      <c r="T410" s="33" t="s">
        <v>4056</v>
      </c>
      <c r="U410" s="54" t="e">
        <f>VLOOKUP(#REF!,[4]results!$A$9:$B$921, 2, FALSE)</f>
        <v>#REF!</v>
      </c>
    </row>
    <row r="411" spans="1:21" ht="146.25">
      <c r="A411" s="33" t="s">
        <v>2020</v>
      </c>
      <c r="B411" s="33">
        <v>1</v>
      </c>
      <c r="C411" s="33" t="s">
        <v>2022</v>
      </c>
      <c r="D411" s="33" t="s">
        <v>2021</v>
      </c>
      <c r="E411" s="34" t="s">
        <v>2023</v>
      </c>
      <c r="F411" s="32"/>
      <c r="G411" s="32" t="s">
        <v>4526</v>
      </c>
      <c r="H411" s="32"/>
      <c r="I411" s="32"/>
      <c r="J411" s="32" t="s">
        <v>4526</v>
      </c>
      <c r="K411" s="32"/>
      <c r="L411" s="32"/>
      <c r="M411" s="32"/>
      <c r="N411" s="32" t="s">
        <v>4526</v>
      </c>
      <c r="O411" s="32"/>
      <c r="P411" s="32"/>
      <c r="Q411" s="32"/>
      <c r="R411" s="32" t="s">
        <v>4526</v>
      </c>
      <c r="S411" s="33" t="s">
        <v>2020</v>
      </c>
      <c r="T411" s="33" t="s">
        <v>4057</v>
      </c>
      <c r="U411" s="54" t="e">
        <f>VLOOKUP(#REF!,[4]results!$A$9:$B$921, 2, FALSE)</f>
        <v>#REF!</v>
      </c>
    </row>
    <row r="412" spans="1:21" ht="146.25">
      <c r="A412" s="33" t="s">
        <v>1013</v>
      </c>
      <c r="B412" s="33">
        <v>1</v>
      </c>
      <c r="C412" s="33" t="s">
        <v>1015</v>
      </c>
      <c r="D412" s="33" t="s">
        <v>1014</v>
      </c>
      <c r="E412" s="34" t="s">
        <v>1016</v>
      </c>
      <c r="F412" s="32"/>
      <c r="G412" s="32"/>
      <c r="H412" s="32" t="s">
        <v>4526</v>
      </c>
      <c r="I412" s="32"/>
      <c r="J412" s="32" t="s">
        <v>4526</v>
      </c>
      <c r="K412" s="32"/>
      <c r="L412" s="32"/>
      <c r="M412" s="32"/>
      <c r="N412" s="32" t="s">
        <v>4526</v>
      </c>
      <c r="O412" s="32"/>
      <c r="P412" s="32"/>
      <c r="Q412" s="32" t="s">
        <v>4526</v>
      </c>
      <c r="R412" s="32" t="s">
        <v>4526</v>
      </c>
      <c r="S412" s="33" t="s">
        <v>1013</v>
      </c>
      <c r="T412" s="33" t="s">
        <v>4305</v>
      </c>
      <c r="U412" s="54" t="e">
        <f>VLOOKUP(#REF!,[4]results!$A$9:$B$921, 2, FALSE)</f>
        <v>#REF!</v>
      </c>
    </row>
    <row r="413" spans="1:21" ht="78.75">
      <c r="A413" s="33" t="s">
        <v>1017</v>
      </c>
      <c r="B413" s="33">
        <v>1</v>
      </c>
      <c r="C413" s="33" t="s">
        <v>1019</v>
      </c>
      <c r="D413" s="33" t="s">
        <v>1018</v>
      </c>
      <c r="E413" s="34" t="s">
        <v>1020</v>
      </c>
      <c r="F413" s="32"/>
      <c r="G413" s="32"/>
      <c r="H413" s="32" t="s">
        <v>4526</v>
      </c>
      <c r="I413" s="32"/>
      <c r="J413" s="32" t="s">
        <v>4526</v>
      </c>
      <c r="K413" s="32"/>
      <c r="L413" s="32"/>
      <c r="M413" s="32"/>
      <c r="N413" s="32"/>
      <c r="O413" s="32" t="s">
        <v>4526</v>
      </c>
      <c r="P413" s="32"/>
      <c r="Q413" s="32"/>
      <c r="R413" s="32" t="s">
        <v>4526</v>
      </c>
      <c r="S413" s="33" t="s">
        <v>1017</v>
      </c>
      <c r="T413" s="33" t="s">
        <v>4304</v>
      </c>
      <c r="U413" s="54" t="e">
        <f>VLOOKUP(#REF!,[4]results!$A$9:$B$921, 2, FALSE)</f>
        <v>#REF!</v>
      </c>
    </row>
    <row r="414" spans="1:21" ht="112.5">
      <c r="A414" s="33" t="s">
        <v>1021</v>
      </c>
      <c r="B414" s="33">
        <v>1</v>
      </c>
      <c r="C414" s="33" t="s">
        <v>1022</v>
      </c>
      <c r="D414" s="33" t="s">
        <v>1184</v>
      </c>
      <c r="E414" s="34" t="s">
        <v>1023</v>
      </c>
      <c r="F414" s="32"/>
      <c r="G414" s="32" t="s">
        <v>4526</v>
      </c>
      <c r="H414" s="32"/>
      <c r="I414" s="32"/>
      <c r="J414" s="32" t="s">
        <v>4526</v>
      </c>
      <c r="K414" s="32"/>
      <c r="L414" s="32"/>
      <c r="M414" s="32"/>
      <c r="N414" s="32" t="s">
        <v>4526</v>
      </c>
      <c r="O414" s="32"/>
      <c r="P414" s="32"/>
      <c r="Q414" s="32" t="s">
        <v>4526</v>
      </c>
      <c r="R414" s="32" t="s">
        <v>4526</v>
      </c>
      <c r="S414" s="33" t="s">
        <v>1021</v>
      </c>
      <c r="T414" s="33" t="s">
        <v>4303</v>
      </c>
      <c r="U414" s="54" t="e">
        <f>VLOOKUP(#REF!,[4]results!$A$9:$B$921, 2, FALSE)</f>
        <v>#REF!</v>
      </c>
    </row>
    <row r="415" spans="1:21" ht="78.75">
      <c r="A415" s="33" t="s">
        <v>1024</v>
      </c>
      <c r="B415" s="33">
        <v>1</v>
      </c>
      <c r="C415" s="33" t="s">
        <v>1026</v>
      </c>
      <c r="D415" s="33" t="s">
        <v>1025</v>
      </c>
      <c r="E415" s="34" t="s">
        <v>1027</v>
      </c>
      <c r="F415" s="32"/>
      <c r="G415" s="32"/>
      <c r="H415" s="32" t="s">
        <v>4526</v>
      </c>
      <c r="I415" s="32"/>
      <c r="J415" s="32" t="s">
        <v>4526</v>
      </c>
      <c r="K415" s="32"/>
      <c r="L415" s="32"/>
      <c r="M415" s="32"/>
      <c r="N415" s="32"/>
      <c r="O415" s="32"/>
      <c r="P415" s="32"/>
      <c r="Q415" s="32"/>
      <c r="R415" s="32" t="s">
        <v>4526</v>
      </c>
      <c r="S415" s="33" t="s">
        <v>1024</v>
      </c>
      <c r="T415" s="33" t="s">
        <v>4302</v>
      </c>
      <c r="U415" s="54" t="e">
        <f>VLOOKUP(#REF!,[4]results!$A$9:$B$921, 2, FALSE)</f>
        <v>#REF!</v>
      </c>
    </row>
    <row r="416" spans="1:21" ht="135">
      <c r="A416" s="33" t="s">
        <v>1028</v>
      </c>
      <c r="B416" s="33">
        <v>1</v>
      </c>
      <c r="C416" s="33" t="s">
        <v>1030</v>
      </c>
      <c r="D416" s="33" t="s">
        <v>1029</v>
      </c>
      <c r="E416" s="34" t="s">
        <v>1031</v>
      </c>
      <c r="F416" s="32"/>
      <c r="G416" s="32" t="s">
        <v>4526</v>
      </c>
      <c r="H416" s="32"/>
      <c r="I416" s="32"/>
      <c r="J416" s="32" t="s">
        <v>4526</v>
      </c>
      <c r="K416" s="32"/>
      <c r="L416" s="32"/>
      <c r="M416" s="32"/>
      <c r="N416" s="32" t="s">
        <v>4526</v>
      </c>
      <c r="O416" s="32"/>
      <c r="P416" s="32"/>
      <c r="Q416" s="32" t="s">
        <v>4526</v>
      </c>
      <c r="R416" s="32" t="s">
        <v>4526</v>
      </c>
      <c r="S416" s="33" t="s">
        <v>1028</v>
      </c>
      <c r="T416" s="33" t="s">
        <v>4301</v>
      </c>
      <c r="U416" s="54" t="e">
        <f>VLOOKUP(#REF!,[4]results!$A$9:$B$921, 2, FALSE)</f>
        <v>#REF!</v>
      </c>
    </row>
    <row r="417" spans="1:21" ht="112.5">
      <c r="A417" s="33" t="s">
        <v>1032</v>
      </c>
      <c r="B417" s="33">
        <v>1</v>
      </c>
      <c r="C417" s="33" t="s">
        <v>1034</v>
      </c>
      <c r="D417" s="33" t="s">
        <v>1033</v>
      </c>
      <c r="E417" s="34" t="s">
        <v>1035</v>
      </c>
      <c r="F417" s="32"/>
      <c r="G417" s="32"/>
      <c r="H417" s="32" t="s">
        <v>4526</v>
      </c>
      <c r="I417" s="32"/>
      <c r="J417" s="32" t="s">
        <v>4526</v>
      </c>
      <c r="K417" s="32"/>
      <c r="L417" s="32"/>
      <c r="M417" s="32"/>
      <c r="N417" s="32"/>
      <c r="O417" s="32" t="s">
        <v>4526</v>
      </c>
      <c r="P417" s="32"/>
      <c r="Q417" s="32"/>
      <c r="R417" s="32" t="s">
        <v>4526</v>
      </c>
      <c r="S417" s="33" t="s">
        <v>1032</v>
      </c>
      <c r="T417" s="33" t="s">
        <v>4300</v>
      </c>
      <c r="U417" s="54" t="e">
        <f>VLOOKUP(#REF!,[4]results!$A$9:$B$921, 2, FALSE)</f>
        <v>#REF!</v>
      </c>
    </row>
    <row r="418" spans="1:21" ht="101.25">
      <c r="A418" s="33" t="s">
        <v>1036</v>
      </c>
      <c r="B418" s="33">
        <v>1</v>
      </c>
      <c r="C418" s="33" t="s">
        <v>1038</v>
      </c>
      <c r="D418" s="33" t="s">
        <v>1037</v>
      </c>
      <c r="E418" s="34" t="s">
        <v>1293</v>
      </c>
      <c r="F418" s="32"/>
      <c r="G418" s="32" t="s">
        <v>4526</v>
      </c>
      <c r="H418" s="32"/>
      <c r="I418" s="32"/>
      <c r="J418" s="32" t="s">
        <v>4526</v>
      </c>
      <c r="K418" s="32"/>
      <c r="L418" s="32"/>
      <c r="M418" s="32"/>
      <c r="N418" s="32"/>
      <c r="O418" s="32" t="s">
        <v>4526</v>
      </c>
      <c r="P418" s="32"/>
      <c r="Q418" s="32"/>
      <c r="R418" s="32" t="s">
        <v>4526</v>
      </c>
      <c r="S418" s="33" t="s">
        <v>1036</v>
      </c>
      <c r="T418" s="33" t="s">
        <v>4299</v>
      </c>
      <c r="U418" s="54" t="e">
        <f>VLOOKUP(#REF!,[4]results!$A$9:$B$921, 2, FALSE)</f>
        <v>#REF!</v>
      </c>
    </row>
    <row r="419" spans="1:21" ht="135">
      <c r="A419" s="33" t="s">
        <v>1193</v>
      </c>
      <c r="B419" s="33">
        <v>1</v>
      </c>
      <c r="C419" s="33" t="s">
        <v>1195</v>
      </c>
      <c r="D419" s="33" t="s">
        <v>1194</v>
      </c>
      <c r="E419" s="34" t="s">
        <v>1196</v>
      </c>
      <c r="F419" s="32"/>
      <c r="G419" s="32"/>
      <c r="H419" s="32" t="s">
        <v>4526</v>
      </c>
      <c r="I419" s="32"/>
      <c r="J419" s="32" t="s">
        <v>4526</v>
      </c>
      <c r="K419" s="32"/>
      <c r="L419" s="32"/>
      <c r="M419" s="32"/>
      <c r="N419" s="32" t="s">
        <v>4526</v>
      </c>
      <c r="O419" s="32"/>
      <c r="P419" s="32"/>
      <c r="Q419" s="32" t="s">
        <v>4526</v>
      </c>
      <c r="R419" s="32" t="s">
        <v>4526</v>
      </c>
      <c r="S419" s="33" t="s">
        <v>1193</v>
      </c>
      <c r="T419" s="33" t="s">
        <v>4315</v>
      </c>
      <c r="U419" s="54" t="e">
        <f>VLOOKUP(#REF!,[4]results!$A$9:$B$921, 2, FALSE)</f>
        <v>#REF!</v>
      </c>
    </row>
    <row r="420" spans="1:21" ht="123.75">
      <c r="A420" s="33" t="s">
        <v>1197</v>
      </c>
      <c r="B420" s="33">
        <v>1</v>
      </c>
      <c r="C420" s="33" t="s">
        <v>1199</v>
      </c>
      <c r="D420" s="33" t="s">
        <v>1198</v>
      </c>
      <c r="E420" s="34" t="s">
        <v>1200</v>
      </c>
      <c r="F420" s="32"/>
      <c r="G420" s="32" t="s">
        <v>4526</v>
      </c>
      <c r="H420" s="32" t="s">
        <v>4526</v>
      </c>
      <c r="I420" s="32"/>
      <c r="J420" s="32" t="s">
        <v>4526</v>
      </c>
      <c r="K420" s="32"/>
      <c r="L420" s="32"/>
      <c r="M420" s="32"/>
      <c r="N420" s="32" t="s">
        <v>4526</v>
      </c>
      <c r="O420" s="32"/>
      <c r="P420" s="32"/>
      <c r="Q420" s="32"/>
      <c r="R420" s="32" t="s">
        <v>4526</v>
      </c>
      <c r="S420" s="33" t="s">
        <v>1197</v>
      </c>
      <c r="T420" s="33" t="s">
        <v>4314</v>
      </c>
      <c r="U420" s="54" t="e">
        <f>VLOOKUP(#REF!,[4]results!$A$9:$B$921, 2, FALSE)</f>
        <v>#REF!</v>
      </c>
    </row>
    <row r="421" spans="1:21" ht="90">
      <c r="A421" s="33" t="s">
        <v>1201</v>
      </c>
      <c r="B421" s="33">
        <v>1</v>
      </c>
      <c r="C421" s="33" t="s">
        <v>1203</v>
      </c>
      <c r="D421" s="33" t="s">
        <v>1202</v>
      </c>
      <c r="E421" s="34" t="s">
        <v>1204</v>
      </c>
      <c r="F421" s="32"/>
      <c r="G421" s="32" t="s">
        <v>4526</v>
      </c>
      <c r="H421" s="32"/>
      <c r="I421" s="32"/>
      <c r="J421" s="32" t="s">
        <v>4526</v>
      </c>
      <c r="K421" s="32"/>
      <c r="L421" s="32"/>
      <c r="M421" s="32"/>
      <c r="N421" s="32" t="s">
        <v>4526</v>
      </c>
      <c r="O421" s="32"/>
      <c r="P421" s="32"/>
      <c r="Q421" s="32"/>
      <c r="R421" s="32" t="s">
        <v>4526</v>
      </c>
      <c r="S421" s="33" t="s">
        <v>1201</v>
      </c>
      <c r="T421" s="33" t="s">
        <v>4313</v>
      </c>
      <c r="U421" s="54" t="e">
        <f>VLOOKUP(#REF!,[4]results!$A$9:$B$921, 2, FALSE)</f>
        <v>#REF!</v>
      </c>
    </row>
    <row r="422" spans="1:21" ht="123.75">
      <c r="A422" s="33" t="s">
        <v>882</v>
      </c>
      <c r="B422" s="33">
        <v>1</v>
      </c>
      <c r="C422" s="33" t="s">
        <v>884</v>
      </c>
      <c r="D422" s="33" t="s">
        <v>883</v>
      </c>
      <c r="E422" s="34" t="s">
        <v>885</v>
      </c>
      <c r="F422" s="32"/>
      <c r="G422" s="32"/>
      <c r="H422" s="32" t="s">
        <v>4526</v>
      </c>
      <c r="I422" s="32"/>
      <c r="J422" s="32" t="s">
        <v>4526</v>
      </c>
      <c r="K422" s="32"/>
      <c r="L422" s="32"/>
      <c r="M422" s="32"/>
      <c r="N422" s="32" t="s">
        <v>4526</v>
      </c>
      <c r="O422" s="32"/>
      <c r="P422" s="32"/>
      <c r="Q422" s="32"/>
      <c r="R422" s="32" t="s">
        <v>4526</v>
      </c>
      <c r="S422" s="33" t="s">
        <v>882</v>
      </c>
      <c r="T422" s="33" t="s">
        <v>4329</v>
      </c>
      <c r="U422" s="54" t="e">
        <f>VLOOKUP(#REF!,[4]results!$A$9:$B$921, 2, FALSE)</f>
        <v>#REF!</v>
      </c>
    </row>
    <row r="423" spans="1:21" ht="123.75">
      <c r="A423" s="33" t="s">
        <v>886</v>
      </c>
      <c r="B423" s="33">
        <v>1</v>
      </c>
      <c r="C423" s="33" t="s">
        <v>888</v>
      </c>
      <c r="D423" s="33" t="s">
        <v>887</v>
      </c>
      <c r="E423" s="34" t="s">
        <v>889</v>
      </c>
      <c r="F423" s="32"/>
      <c r="G423" s="32"/>
      <c r="H423" s="32" t="s">
        <v>4526</v>
      </c>
      <c r="I423" s="32"/>
      <c r="J423" s="32" t="s">
        <v>4526</v>
      </c>
      <c r="K423" s="32"/>
      <c r="L423" s="32"/>
      <c r="M423" s="32"/>
      <c r="N423" s="32"/>
      <c r="O423" s="32"/>
      <c r="P423" s="32"/>
      <c r="Q423" s="32"/>
      <c r="R423" s="32" t="s">
        <v>4526</v>
      </c>
      <c r="S423" s="33" t="s">
        <v>886</v>
      </c>
      <c r="T423" s="33" t="s">
        <v>4328</v>
      </c>
      <c r="U423" s="54" t="e">
        <f>VLOOKUP(#REF!,[4]results!$A$9:$B$921, 2, FALSE)</f>
        <v>#REF!</v>
      </c>
    </row>
    <row r="424" spans="1:21" ht="123.75">
      <c r="A424" s="33" t="s">
        <v>983</v>
      </c>
      <c r="B424" s="33">
        <v>1</v>
      </c>
      <c r="C424" s="33" t="s">
        <v>985</v>
      </c>
      <c r="D424" s="33" t="s">
        <v>984</v>
      </c>
      <c r="E424" s="34" t="s">
        <v>986</v>
      </c>
      <c r="F424" s="32"/>
      <c r="G424" s="32" t="s">
        <v>4526</v>
      </c>
      <c r="H424" s="32"/>
      <c r="I424" s="32"/>
      <c r="J424" s="32" t="s">
        <v>4526</v>
      </c>
      <c r="K424" s="32"/>
      <c r="L424" s="32"/>
      <c r="M424" s="32"/>
      <c r="N424" s="32"/>
      <c r="O424" s="32"/>
      <c r="P424" s="32"/>
      <c r="Q424" s="32"/>
      <c r="R424" s="32" t="s">
        <v>4526</v>
      </c>
      <c r="S424" s="33" t="s">
        <v>983</v>
      </c>
      <c r="T424" s="33" t="s">
        <v>4347</v>
      </c>
      <c r="U424" s="54" t="e">
        <f>VLOOKUP(#REF!,[4]results!$A$9:$B$921, 2, FALSE)</f>
        <v>#REF!</v>
      </c>
    </row>
    <row r="425" spans="1:21" ht="78.75">
      <c r="A425" s="33" t="s">
        <v>688</v>
      </c>
      <c r="B425" s="33">
        <v>1</v>
      </c>
      <c r="C425" s="33" t="s">
        <v>690</v>
      </c>
      <c r="D425" s="33" t="s">
        <v>689</v>
      </c>
      <c r="E425" s="34" t="s">
        <v>691</v>
      </c>
      <c r="F425" s="32"/>
      <c r="G425" s="32"/>
      <c r="H425" s="32" t="s">
        <v>4526</v>
      </c>
      <c r="I425" s="32"/>
      <c r="J425" s="32" t="s">
        <v>4526</v>
      </c>
      <c r="K425" s="32"/>
      <c r="L425" s="32"/>
      <c r="M425" s="32"/>
      <c r="N425" s="32"/>
      <c r="O425" s="32" t="s">
        <v>4526</v>
      </c>
      <c r="P425" s="32"/>
      <c r="Q425" s="32"/>
      <c r="R425" s="32" t="s">
        <v>4526</v>
      </c>
      <c r="S425" s="33" t="s">
        <v>688</v>
      </c>
      <c r="T425" s="33" t="s">
        <v>4360</v>
      </c>
      <c r="U425" s="54" t="e">
        <f>VLOOKUP(#REF!,[4]results!$A$9:$B$921, 2, FALSE)</f>
        <v>#REF!</v>
      </c>
    </row>
    <row r="426" spans="1:21" ht="146.25">
      <c r="A426" s="33" t="s">
        <v>692</v>
      </c>
      <c r="B426" s="33">
        <v>1</v>
      </c>
      <c r="C426" s="33" t="s">
        <v>694</v>
      </c>
      <c r="D426" s="33" t="s">
        <v>693</v>
      </c>
      <c r="E426" s="34" t="s">
        <v>695</v>
      </c>
      <c r="F426" s="32"/>
      <c r="G426" s="32" t="s">
        <v>4526</v>
      </c>
      <c r="H426" s="32"/>
      <c r="I426" s="32"/>
      <c r="J426" s="32" t="s">
        <v>4526</v>
      </c>
      <c r="K426" s="32"/>
      <c r="L426" s="32"/>
      <c r="M426" s="32"/>
      <c r="N426" s="32" t="s">
        <v>4526</v>
      </c>
      <c r="O426" s="32"/>
      <c r="P426" s="32" t="s">
        <v>4526</v>
      </c>
      <c r="Q426" s="32"/>
      <c r="R426" s="32" t="s">
        <v>4526</v>
      </c>
      <c r="S426" s="33" t="s">
        <v>692</v>
      </c>
      <c r="T426" s="33" t="s">
        <v>4359</v>
      </c>
      <c r="U426" s="54" t="e">
        <f>VLOOKUP(#REF!,[4]results!$A$9:$B$921, 2, FALSE)</f>
        <v>#REF!</v>
      </c>
    </row>
    <row r="427" spans="1:21" ht="135">
      <c r="A427" s="33" t="s">
        <v>697</v>
      </c>
      <c r="B427" s="33">
        <v>1</v>
      </c>
      <c r="C427" s="33" t="s">
        <v>698</v>
      </c>
      <c r="D427" s="33" t="s">
        <v>623</v>
      </c>
      <c r="E427" s="34" t="s">
        <v>699</v>
      </c>
      <c r="F427" s="32"/>
      <c r="G427" s="32"/>
      <c r="H427" s="32" t="s">
        <v>4526</v>
      </c>
      <c r="I427" s="32"/>
      <c r="J427" s="32" t="s">
        <v>4526</v>
      </c>
      <c r="K427" s="32"/>
      <c r="L427" s="32"/>
      <c r="M427" s="32"/>
      <c r="N427" s="32"/>
      <c r="O427" s="32" t="s">
        <v>4526</v>
      </c>
      <c r="P427" s="32" t="s">
        <v>4526</v>
      </c>
      <c r="Q427" s="32"/>
      <c r="R427" s="32" t="s">
        <v>4526</v>
      </c>
      <c r="S427" s="33" t="s">
        <v>697</v>
      </c>
      <c r="T427" s="33" t="s">
        <v>4358</v>
      </c>
      <c r="U427" s="54" t="e">
        <f>VLOOKUP(#REF!,[4]results!$A$9:$B$921, 2, FALSE)</f>
        <v>#REF!</v>
      </c>
    </row>
    <row r="428" spans="1:21" ht="101.25">
      <c r="A428" s="33" t="s">
        <v>700</v>
      </c>
      <c r="B428" s="33">
        <v>1</v>
      </c>
      <c r="C428" s="33" t="s">
        <v>702</v>
      </c>
      <c r="D428" s="33" t="s">
        <v>701</v>
      </c>
      <c r="E428" s="34" t="s">
        <v>703</v>
      </c>
      <c r="F428" s="32"/>
      <c r="G428" s="32" t="s">
        <v>4526</v>
      </c>
      <c r="H428" s="32"/>
      <c r="I428" s="32"/>
      <c r="J428" s="32" t="s">
        <v>4526</v>
      </c>
      <c r="K428" s="32"/>
      <c r="L428" s="32"/>
      <c r="M428" s="32"/>
      <c r="N428" s="32"/>
      <c r="O428" s="32" t="s">
        <v>4526</v>
      </c>
      <c r="P428" s="32"/>
      <c r="Q428" s="32"/>
      <c r="R428" s="32" t="s">
        <v>4526</v>
      </c>
      <c r="S428" s="33" t="s">
        <v>700</v>
      </c>
      <c r="T428" s="33" t="s">
        <v>4357</v>
      </c>
      <c r="U428" s="54" t="e">
        <f>VLOOKUP(#REF!,[4]results!$A$9:$B$921, 2, FALSE)</f>
        <v>#REF!</v>
      </c>
    </row>
    <row r="429" spans="1:21" ht="135">
      <c r="A429" s="33" t="s">
        <v>704</v>
      </c>
      <c r="B429" s="33">
        <v>1</v>
      </c>
      <c r="C429" s="33" t="s">
        <v>706</v>
      </c>
      <c r="D429" s="33" t="s">
        <v>705</v>
      </c>
      <c r="E429" s="34" t="s">
        <v>927</v>
      </c>
      <c r="F429" s="32"/>
      <c r="G429" s="32" t="s">
        <v>4526</v>
      </c>
      <c r="H429" s="32" t="s">
        <v>4526</v>
      </c>
      <c r="I429" s="32"/>
      <c r="J429" s="32" t="s">
        <v>4526</v>
      </c>
      <c r="K429" s="32"/>
      <c r="L429" s="32"/>
      <c r="M429" s="32"/>
      <c r="N429" s="32" t="s">
        <v>4526</v>
      </c>
      <c r="O429" s="32"/>
      <c r="P429" s="32"/>
      <c r="Q429" s="32"/>
      <c r="R429" s="32" t="s">
        <v>4526</v>
      </c>
      <c r="S429" s="33" t="s">
        <v>704</v>
      </c>
      <c r="T429" s="33" t="s">
        <v>4356</v>
      </c>
      <c r="U429" s="54" t="e">
        <f>VLOOKUP(#REF!,[4]results!$A$9:$B$921, 2, FALSE)</f>
        <v>#REF!</v>
      </c>
    </row>
    <row r="430" spans="1:21" ht="123.75">
      <c r="A430" s="33" t="s">
        <v>928</v>
      </c>
      <c r="B430" s="33">
        <v>1</v>
      </c>
      <c r="C430" s="33" t="s">
        <v>930</v>
      </c>
      <c r="D430" s="33" t="s">
        <v>929</v>
      </c>
      <c r="E430" s="34" t="s">
        <v>931</v>
      </c>
      <c r="F430" s="32"/>
      <c r="G430" s="32" t="s">
        <v>4526</v>
      </c>
      <c r="H430" s="32"/>
      <c r="I430" s="32"/>
      <c r="J430" s="32" t="s">
        <v>4526</v>
      </c>
      <c r="K430" s="32"/>
      <c r="L430" s="32"/>
      <c r="M430" s="32"/>
      <c r="N430" s="32"/>
      <c r="O430" s="32" t="s">
        <v>4526</v>
      </c>
      <c r="P430" s="32"/>
      <c r="Q430" s="32"/>
      <c r="R430" s="32" t="s">
        <v>4526</v>
      </c>
      <c r="S430" s="33" t="s">
        <v>928</v>
      </c>
      <c r="T430" s="33" t="s">
        <v>4355</v>
      </c>
      <c r="U430" s="54" t="e">
        <f>VLOOKUP(#REF!,[4]results!$A$9:$B$921, 2, FALSE)</f>
        <v>#REF!</v>
      </c>
    </row>
    <row r="431" spans="1:21" ht="146.25">
      <c r="A431" s="33" t="s">
        <v>932</v>
      </c>
      <c r="B431" s="33">
        <v>1</v>
      </c>
      <c r="C431" s="33" t="s">
        <v>934</v>
      </c>
      <c r="D431" s="33" t="s">
        <v>933</v>
      </c>
      <c r="E431" s="34" t="s">
        <v>935</v>
      </c>
      <c r="F431" s="32"/>
      <c r="G431" s="32" t="s">
        <v>4526</v>
      </c>
      <c r="H431" s="32"/>
      <c r="I431" s="32"/>
      <c r="J431" s="32" t="s">
        <v>4526</v>
      </c>
      <c r="K431" s="32"/>
      <c r="L431" s="32"/>
      <c r="M431" s="32"/>
      <c r="N431" s="32"/>
      <c r="O431" s="32" t="s">
        <v>4526</v>
      </c>
      <c r="P431" s="32"/>
      <c r="Q431" s="32"/>
      <c r="R431" s="32" t="s">
        <v>4526</v>
      </c>
      <c r="S431" s="33" t="s">
        <v>932</v>
      </c>
      <c r="T431" s="33" t="s">
        <v>4354</v>
      </c>
      <c r="U431" s="54" t="e">
        <f>VLOOKUP(#REF!,[4]results!$A$9:$B$921, 2, FALSE)</f>
        <v>#REF!</v>
      </c>
    </row>
    <row r="432" spans="1:21" ht="146.25">
      <c r="A432" s="33" t="s">
        <v>3022</v>
      </c>
      <c r="B432" s="33">
        <v>1</v>
      </c>
      <c r="C432" s="33" t="s">
        <v>3024</v>
      </c>
      <c r="D432" s="33" t="s">
        <v>3023</v>
      </c>
      <c r="E432" s="34" t="s">
        <v>3025</v>
      </c>
      <c r="F432" s="32"/>
      <c r="G432" s="32" t="s">
        <v>4526</v>
      </c>
      <c r="H432" s="32"/>
      <c r="I432" s="32"/>
      <c r="J432" s="32" t="s">
        <v>4526</v>
      </c>
      <c r="K432" s="32"/>
      <c r="L432" s="32"/>
      <c r="M432" s="32"/>
      <c r="N432" s="32"/>
      <c r="O432" s="32" t="s">
        <v>4526</v>
      </c>
      <c r="P432" s="32"/>
      <c r="Q432" s="32"/>
      <c r="R432" s="32" t="s">
        <v>4526</v>
      </c>
      <c r="S432" s="33" t="s">
        <v>3022</v>
      </c>
      <c r="T432" s="33" t="s">
        <v>4476</v>
      </c>
      <c r="U432" s="54" t="e">
        <f>VLOOKUP(#REF!,[4]results!$A$9:$B$921, 2, FALSE)</f>
        <v>#REF!</v>
      </c>
    </row>
    <row r="433" spans="1:21" ht="112.5">
      <c r="A433" s="33" t="s">
        <v>847</v>
      </c>
      <c r="B433" s="33">
        <v>1</v>
      </c>
      <c r="C433" s="33" t="s">
        <v>849</v>
      </c>
      <c r="D433" s="33" t="s">
        <v>848</v>
      </c>
      <c r="E433" s="34" t="s">
        <v>850</v>
      </c>
      <c r="F433" s="32"/>
      <c r="G433" s="32" t="s">
        <v>4526</v>
      </c>
      <c r="H433" s="32"/>
      <c r="I433" s="32"/>
      <c r="J433" s="32" t="s">
        <v>4526</v>
      </c>
      <c r="K433" s="32"/>
      <c r="L433" s="32"/>
      <c r="M433" s="32"/>
      <c r="N433" s="32" t="s">
        <v>4526</v>
      </c>
      <c r="O433" s="32"/>
      <c r="P433" s="32" t="s">
        <v>4526</v>
      </c>
      <c r="Q433" s="32"/>
      <c r="R433" s="32" t="s">
        <v>4526</v>
      </c>
      <c r="S433" s="33" t="s">
        <v>847</v>
      </c>
      <c r="T433" s="33" t="s">
        <v>4371</v>
      </c>
      <c r="U433" s="54" t="e">
        <f>VLOOKUP(#REF!,[4]results!$A$9:$B$921, 2, FALSE)</f>
        <v>#REF!</v>
      </c>
    </row>
    <row r="434" spans="1:21" ht="123.75">
      <c r="A434" s="33" t="s">
        <v>851</v>
      </c>
      <c r="B434" s="33">
        <v>1</v>
      </c>
      <c r="C434" s="33" t="s">
        <v>852</v>
      </c>
      <c r="D434" s="33" t="s">
        <v>369</v>
      </c>
      <c r="E434" s="34" t="s">
        <v>853</v>
      </c>
      <c r="F434" s="32"/>
      <c r="G434" s="32" t="s">
        <v>4526</v>
      </c>
      <c r="H434" s="32"/>
      <c r="I434" s="32"/>
      <c r="J434" s="32" t="s">
        <v>4526</v>
      </c>
      <c r="K434" s="32"/>
      <c r="L434" s="32"/>
      <c r="M434" s="32"/>
      <c r="N434" s="32" t="s">
        <v>4526</v>
      </c>
      <c r="O434" s="32"/>
      <c r="P434" s="32"/>
      <c r="Q434" s="32"/>
      <c r="R434" s="32" t="s">
        <v>4526</v>
      </c>
      <c r="S434" s="33" t="s">
        <v>851</v>
      </c>
      <c r="T434" s="33" t="s">
        <v>4370</v>
      </c>
      <c r="U434" s="54" t="e">
        <f>VLOOKUP(#REF!,[4]results!$A$9:$B$921, 2, FALSE)</f>
        <v>#REF!</v>
      </c>
    </row>
    <row r="435" spans="1:21" ht="146.25">
      <c r="A435" s="33" t="s">
        <v>854</v>
      </c>
      <c r="B435" s="33">
        <v>1</v>
      </c>
      <c r="C435" s="33" t="s">
        <v>856</v>
      </c>
      <c r="D435" s="33" t="s">
        <v>855</v>
      </c>
      <c r="E435" s="34" t="s">
        <v>857</v>
      </c>
      <c r="F435" s="32"/>
      <c r="G435" s="32" t="s">
        <v>4526</v>
      </c>
      <c r="H435" s="32"/>
      <c r="I435" s="32"/>
      <c r="J435" s="32" t="s">
        <v>4526</v>
      </c>
      <c r="K435" s="32"/>
      <c r="L435" s="32"/>
      <c r="M435" s="32"/>
      <c r="N435" s="32" t="s">
        <v>4526</v>
      </c>
      <c r="O435" s="32"/>
      <c r="P435" s="32"/>
      <c r="Q435" s="32"/>
      <c r="R435" s="32" t="s">
        <v>4526</v>
      </c>
      <c r="S435" s="33" t="s">
        <v>854</v>
      </c>
      <c r="T435" s="33" t="s">
        <v>4369</v>
      </c>
      <c r="U435" s="54" t="e">
        <f>VLOOKUP(#REF!,[4]results!$A$9:$B$921, 2, FALSE)</f>
        <v>#REF!</v>
      </c>
    </row>
    <row r="436" spans="1:21" ht="146.25">
      <c r="A436" s="33" t="s">
        <v>858</v>
      </c>
      <c r="B436" s="33">
        <v>1</v>
      </c>
      <c r="C436" s="33" t="s">
        <v>860</v>
      </c>
      <c r="D436" s="33" t="s">
        <v>859</v>
      </c>
      <c r="E436" s="34" t="s">
        <v>861</v>
      </c>
      <c r="F436" s="32"/>
      <c r="G436" s="32" t="s">
        <v>4526</v>
      </c>
      <c r="H436" s="32"/>
      <c r="I436" s="32"/>
      <c r="J436" s="32" t="s">
        <v>4526</v>
      </c>
      <c r="K436" s="32"/>
      <c r="L436" s="32"/>
      <c r="M436" s="32"/>
      <c r="N436" s="32" t="s">
        <v>4526</v>
      </c>
      <c r="O436" s="32"/>
      <c r="P436" s="32" t="s">
        <v>4526</v>
      </c>
      <c r="Q436" s="32"/>
      <c r="R436" s="32" t="s">
        <v>4526</v>
      </c>
      <c r="S436" s="33" t="s">
        <v>858</v>
      </c>
      <c r="T436" s="33" t="s">
        <v>4368</v>
      </c>
      <c r="U436" s="54" t="e">
        <f>VLOOKUP(#REF!,[4]results!$A$9:$B$921, 2, FALSE)</f>
        <v>#REF!</v>
      </c>
    </row>
    <row r="437" spans="1:21" ht="146.25">
      <c r="A437" s="33" t="s">
        <v>862</v>
      </c>
      <c r="B437" s="33">
        <v>1</v>
      </c>
      <c r="C437" s="33" t="s">
        <v>864</v>
      </c>
      <c r="D437" s="33" t="s">
        <v>863</v>
      </c>
      <c r="E437" s="34" t="s">
        <v>865</v>
      </c>
      <c r="F437" s="32"/>
      <c r="G437" s="32" t="s">
        <v>4526</v>
      </c>
      <c r="H437" s="32"/>
      <c r="I437" s="32"/>
      <c r="J437" s="32" t="s">
        <v>4526</v>
      </c>
      <c r="K437" s="32"/>
      <c r="L437" s="32"/>
      <c r="M437" s="32"/>
      <c r="N437" s="32" t="s">
        <v>4526</v>
      </c>
      <c r="O437" s="32"/>
      <c r="P437" s="32" t="s">
        <v>4526</v>
      </c>
      <c r="Q437" s="32"/>
      <c r="R437" s="32" t="s">
        <v>4526</v>
      </c>
      <c r="S437" s="33" t="s">
        <v>862</v>
      </c>
      <c r="T437" s="33" t="s">
        <v>4367</v>
      </c>
      <c r="U437" s="54" t="e">
        <f>VLOOKUP(#REF!,[4]results!$A$9:$B$921, 2, FALSE)</f>
        <v>#REF!</v>
      </c>
    </row>
    <row r="438" spans="1:21" ht="146.25">
      <c r="A438" s="33" t="s">
        <v>866</v>
      </c>
      <c r="B438" s="33">
        <v>1</v>
      </c>
      <c r="C438" s="33" t="s">
        <v>868</v>
      </c>
      <c r="D438" s="33" t="s">
        <v>867</v>
      </c>
      <c r="E438" s="34" t="s">
        <v>869</v>
      </c>
      <c r="F438" s="32"/>
      <c r="G438" s="32" t="s">
        <v>4526</v>
      </c>
      <c r="H438" s="32"/>
      <c r="I438" s="32"/>
      <c r="J438" s="32" t="s">
        <v>4526</v>
      </c>
      <c r="K438" s="32"/>
      <c r="L438" s="32"/>
      <c r="M438" s="32"/>
      <c r="N438" s="32" t="s">
        <v>4526</v>
      </c>
      <c r="O438" s="32"/>
      <c r="P438" s="32"/>
      <c r="Q438" s="32"/>
      <c r="R438" s="32" t="s">
        <v>4526</v>
      </c>
      <c r="S438" s="33" t="s">
        <v>866</v>
      </c>
      <c r="T438" s="33" t="s">
        <v>4366</v>
      </c>
      <c r="U438" s="54" t="e">
        <f>VLOOKUP(#REF!,[4]results!$A$9:$B$921, 2, FALSE)</f>
        <v>#REF!</v>
      </c>
    </row>
    <row r="439" spans="1:21" ht="112.5">
      <c r="A439" s="33" t="s">
        <v>870</v>
      </c>
      <c r="B439" s="33">
        <v>1</v>
      </c>
      <c r="C439" s="33" t="s">
        <v>871</v>
      </c>
      <c r="D439" s="33" t="s">
        <v>374</v>
      </c>
      <c r="E439" s="34" t="s">
        <v>648</v>
      </c>
      <c r="F439" s="32"/>
      <c r="G439" s="32" t="s">
        <v>4526</v>
      </c>
      <c r="H439" s="32"/>
      <c r="I439" s="32"/>
      <c r="J439" s="32" t="s">
        <v>4526</v>
      </c>
      <c r="K439" s="32"/>
      <c r="L439" s="32"/>
      <c r="M439" s="32"/>
      <c r="N439" s="32" t="s">
        <v>4526</v>
      </c>
      <c r="O439" s="32"/>
      <c r="P439" s="32"/>
      <c r="Q439" s="32" t="s">
        <v>4526</v>
      </c>
      <c r="R439" s="32" t="s">
        <v>4526</v>
      </c>
      <c r="S439" s="33" t="s">
        <v>870</v>
      </c>
      <c r="T439" s="33" t="s">
        <v>4365</v>
      </c>
      <c r="U439" s="54" t="e">
        <f>VLOOKUP(#REF!,[4]results!$A$9:$B$921, 2, FALSE)</f>
        <v>#REF!</v>
      </c>
    </row>
    <row r="440" spans="1:21" ht="135">
      <c r="A440" s="33" t="s">
        <v>776</v>
      </c>
      <c r="B440" s="33">
        <v>1</v>
      </c>
      <c r="C440" s="33" t="s">
        <v>778</v>
      </c>
      <c r="D440" s="33" t="s">
        <v>777</v>
      </c>
      <c r="E440" s="34" t="s">
        <v>779</v>
      </c>
      <c r="F440" s="32"/>
      <c r="G440" s="32"/>
      <c r="H440" s="32" t="s">
        <v>4526</v>
      </c>
      <c r="I440" s="32"/>
      <c r="J440" s="32" t="s">
        <v>4526</v>
      </c>
      <c r="K440" s="32"/>
      <c r="L440" s="32"/>
      <c r="M440" s="32"/>
      <c r="N440" s="32"/>
      <c r="O440" s="32" t="s">
        <v>4526</v>
      </c>
      <c r="P440" s="32"/>
      <c r="Q440" s="32"/>
      <c r="R440" s="32" t="s">
        <v>4526</v>
      </c>
      <c r="S440" s="33" t="s">
        <v>776</v>
      </c>
      <c r="T440" s="33" t="s">
        <v>4382</v>
      </c>
      <c r="U440" s="54" t="e">
        <f>VLOOKUP(#REF!,[4]results!$A$9:$B$921, 2, FALSE)</f>
        <v>#REF!</v>
      </c>
    </row>
    <row r="441" spans="1:21" ht="146.25">
      <c r="A441" s="33" t="s">
        <v>780</v>
      </c>
      <c r="B441" s="33">
        <v>1</v>
      </c>
      <c r="C441" s="33" t="s">
        <v>782</v>
      </c>
      <c r="D441" s="33" t="s">
        <v>781</v>
      </c>
      <c r="E441" s="34" t="s">
        <v>783</v>
      </c>
      <c r="F441" s="32"/>
      <c r="G441" s="32" t="s">
        <v>4526</v>
      </c>
      <c r="H441" s="32"/>
      <c r="I441" s="32"/>
      <c r="J441" s="32" t="s">
        <v>4526</v>
      </c>
      <c r="K441" s="32"/>
      <c r="L441" s="32"/>
      <c r="M441" s="32"/>
      <c r="N441" s="32" t="s">
        <v>4526</v>
      </c>
      <c r="O441" s="32"/>
      <c r="P441" s="32"/>
      <c r="Q441" s="32" t="s">
        <v>4526</v>
      </c>
      <c r="R441" s="32" t="s">
        <v>4526</v>
      </c>
      <c r="S441" s="33" t="s">
        <v>780</v>
      </c>
      <c r="T441" s="33" t="s">
        <v>4381</v>
      </c>
      <c r="U441" s="54" t="e">
        <f>VLOOKUP(#REF!,[4]results!$A$9:$B$921, 2, FALSE)</f>
        <v>#REF!</v>
      </c>
    </row>
    <row r="442" spans="1:21" ht="135">
      <c r="A442" s="33" t="s">
        <v>784</v>
      </c>
      <c r="B442" s="33">
        <v>1</v>
      </c>
      <c r="C442" s="33" t="s">
        <v>786</v>
      </c>
      <c r="D442" s="33" t="s">
        <v>785</v>
      </c>
      <c r="E442" s="34" t="s">
        <v>787</v>
      </c>
      <c r="F442" s="32"/>
      <c r="G442" s="32" t="s">
        <v>4526</v>
      </c>
      <c r="H442" s="32"/>
      <c r="I442" s="32"/>
      <c r="J442" s="32"/>
      <c r="K442" s="32" t="s">
        <v>4526</v>
      </c>
      <c r="L442" s="32"/>
      <c r="M442" s="32"/>
      <c r="N442" s="32"/>
      <c r="O442" s="32" t="s">
        <v>4526</v>
      </c>
      <c r="P442" s="32"/>
      <c r="Q442" s="32"/>
      <c r="R442" s="32" t="s">
        <v>4526</v>
      </c>
      <c r="S442" s="33" t="s">
        <v>784</v>
      </c>
      <c r="T442" s="33" t="s">
        <v>4202</v>
      </c>
      <c r="U442" s="54" t="e">
        <f>VLOOKUP(#REF!,[4]results!$A$9:$B$921, 2, FALSE)</f>
        <v>#REF!</v>
      </c>
    </row>
    <row r="443" spans="1:21" ht="123.75">
      <c r="A443" s="33" t="s">
        <v>788</v>
      </c>
      <c r="B443" s="33">
        <v>1</v>
      </c>
      <c r="C443" s="33" t="s">
        <v>789</v>
      </c>
      <c r="D443" s="33" t="s">
        <v>765</v>
      </c>
      <c r="E443" s="34" t="s">
        <v>790</v>
      </c>
      <c r="F443" s="32"/>
      <c r="G443" s="32" t="s">
        <v>4526</v>
      </c>
      <c r="H443" s="32"/>
      <c r="I443" s="32"/>
      <c r="J443" s="32" t="s">
        <v>4526</v>
      </c>
      <c r="K443" s="32"/>
      <c r="L443" s="32"/>
      <c r="M443" s="32"/>
      <c r="N443" s="32"/>
      <c r="O443" s="32" t="s">
        <v>4526</v>
      </c>
      <c r="P443" s="32"/>
      <c r="Q443" s="32"/>
      <c r="R443" s="32" t="s">
        <v>4526</v>
      </c>
      <c r="S443" s="33" t="s">
        <v>788</v>
      </c>
      <c r="T443" s="33" t="s">
        <v>4380</v>
      </c>
      <c r="U443" s="54" t="e">
        <f>VLOOKUP(#REF!,[4]results!$A$9:$B$921, 2, FALSE)</f>
        <v>#REF!</v>
      </c>
    </row>
    <row r="444" spans="1:21" ht="123.75">
      <c r="A444" s="33" t="s">
        <v>791</v>
      </c>
      <c r="B444" s="33">
        <v>1</v>
      </c>
      <c r="C444" s="33" t="s">
        <v>793</v>
      </c>
      <c r="D444" s="33" t="s">
        <v>792</v>
      </c>
      <c r="E444" s="34" t="s">
        <v>794</v>
      </c>
      <c r="F444" s="32"/>
      <c r="G444" s="32" t="s">
        <v>4526</v>
      </c>
      <c r="H444" s="32"/>
      <c r="I444" s="32"/>
      <c r="J444" s="32" t="s">
        <v>4526</v>
      </c>
      <c r="K444" s="32"/>
      <c r="L444" s="32"/>
      <c r="M444" s="32"/>
      <c r="N444" s="32"/>
      <c r="O444" s="32" t="s">
        <v>4526</v>
      </c>
      <c r="P444" s="32"/>
      <c r="Q444" s="32"/>
      <c r="R444" s="32" t="s">
        <v>4526</v>
      </c>
      <c r="S444" s="33" t="s">
        <v>791</v>
      </c>
      <c r="T444" s="33" t="s">
        <v>4379</v>
      </c>
      <c r="U444" s="54" t="e">
        <f>VLOOKUP(#REF!,[4]results!$A$9:$B$921, 2, FALSE)</f>
        <v>#REF!</v>
      </c>
    </row>
    <row r="445" spans="1:21" ht="67.5">
      <c r="A445" s="33" t="s">
        <v>2848</v>
      </c>
      <c r="B445" s="33">
        <v>1</v>
      </c>
      <c r="C445" s="33" t="s">
        <v>2850</v>
      </c>
      <c r="D445" s="33" t="s">
        <v>2849</v>
      </c>
      <c r="E445" s="34" t="s">
        <v>2851</v>
      </c>
      <c r="F445" s="32"/>
      <c r="G445" s="32" t="s">
        <v>4526</v>
      </c>
      <c r="H445" s="32"/>
      <c r="I445" s="32"/>
      <c r="J445" s="32" t="s">
        <v>4526</v>
      </c>
      <c r="K445" s="32"/>
      <c r="L445" s="32"/>
      <c r="M445" s="32"/>
      <c r="N445" s="32"/>
      <c r="O445" s="32"/>
      <c r="P445" s="32"/>
      <c r="Q445" s="32"/>
      <c r="R445" s="32" t="s">
        <v>4526</v>
      </c>
      <c r="S445" s="33" t="s">
        <v>2848</v>
      </c>
      <c r="T445" s="33" t="s">
        <v>4481</v>
      </c>
      <c r="U445" s="54" t="e">
        <f>VLOOKUP(#REF!,[4]results!$A$9:$B$921, 2, FALSE)</f>
        <v>#REF!</v>
      </c>
    </row>
    <row r="446" spans="1:21" ht="135">
      <c r="A446" s="33" t="s">
        <v>518</v>
      </c>
      <c r="B446" s="33">
        <v>1</v>
      </c>
      <c r="C446" s="33" t="s">
        <v>520</v>
      </c>
      <c r="D446" s="33" t="s">
        <v>519</v>
      </c>
      <c r="E446" s="34" t="s">
        <v>521</v>
      </c>
      <c r="F446" s="32"/>
      <c r="G446" s="32" t="s">
        <v>4526</v>
      </c>
      <c r="H446" s="32"/>
      <c r="I446" s="32"/>
      <c r="J446" s="32" t="s">
        <v>4526</v>
      </c>
      <c r="K446" s="32"/>
      <c r="L446" s="32"/>
      <c r="M446" s="32"/>
      <c r="N446" s="32" t="s">
        <v>4526</v>
      </c>
      <c r="O446" s="32"/>
      <c r="P446" s="32"/>
      <c r="Q446" s="32"/>
      <c r="R446" s="32" t="s">
        <v>4526</v>
      </c>
      <c r="S446" s="33" t="s">
        <v>518</v>
      </c>
      <c r="T446" s="33" t="s">
        <v>4378</v>
      </c>
      <c r="U446" s="54" t="e">
        <f>VLOOKUP(#REF!,[4]results!$A$9:$B$921, 2, FALSE)</f>
        <v>#REF!</v>
      </c>
    </row>
    <row r="447" spans="1:21" ht="146.25">
      <c r="A447" s="33" t="s">
        <v>522</v>
      </c>
      <c r="B447" s="33">
        <v>1</v>
      </c>
      <c r="C447" s="33" t="s">
        <v>524</v>
      </c>
      <c r="D447" s="33" t="s">
        <v>523</v>
      </c>
      <c r="E447" s="34" t="s">
        <v>525</v>
      </c>
      <c r="F447" s="32"/>
      <c r="G447" s="32" t="s">
        <v>4526</v>
      </c>
      <c r="H447" s="32"/>
      <c r="I447" s="32"/>
      <c r="J447" s="32" t="s">
        <v>4526</v>
      </c>
      <c r="K447" s="32"/>
      <c r="L447" s="32"/>
      <c r="M447" s="32"/>
      <c r="N447" s="32"/>
      <c r="O447" s="32"/>
      <c r="P447" s="32"/>
      <c r="Q447" s="32"/>
      <c r="R447" s="32" t="s">
        <v>4526</v>
      </c>
      <c r="S447" s="33" t="s">
        <v>522</v>
      </c>
      <c r="T447" s="33" t="s">
        <v>4377</v>
      </c>
      <c r="U447" s="54" t="e">
        <f>VLOOKUP(#REF!,[4]results!$A$9:$B$921, 2, FALSE)</f>
        <v>#REF!</v>
      </c>
    </row>
    <row r="448" spans="1:21" ht="112.5">
      <c r="A448" s="33" t="s">
        <v>432</v>
      </c>
      <c r="B448" s="33">
        <v>1</v>
      </c>
      <c r="C448" s="33" t="s">
        <v>434</v>
      </c>
      <c r="D448" s="33" t="s">
        <v>433</v>
      </c>
      <c r="E448" s="34" t="s">
        <v>435</v>
      </c>
      <c r="F448" s="32"/>
      <c r="G448" s="32" t="s">
        <v>4526</v>
      </c>
      <c r="H448" s="32"/>
      <c r="I448" s="32"/>
      <c r="J448" s="32" t="s">
        <v>4526</v>
      </c>
      <c r="K448" s="32"/>
      <c r="L448" s="32"/>
      <c r="M448" s="32"/>
      <c r="N448" s="32" t="s">
        <v>4526</v>
      </c>
      <c r="O448" s="32"/>
      <c r="P448" s="32" t="s">
        <v>4526</v>
      </c>
      <c r="Q448" s="32"/>
      <c r="R448" s="32" t="s">
        <v>4526</v>
      </c>
      <c r="S448" s="33" t="s">
        <v>432</v>
      </c>
      <c r="T448" s="33" t="s">
        <v>4396</v>
      </c>
      <c r="U448" s="54" t="e">
        <f>VLOOKUP(#REF!,[4]results!$A$9:$B$921, 2, FALSE)</f>
        <v>#REF!</v>
      </c>
    </row>
    <row r="449" spans="1:21" ht="123.75">
      <c r="A449" s="33" t="s">
        <v>436</v>
      </c>
      <c r="B449" s="33">
        <v>1</v>
      </c>
      <c r="C449" s="33" t="s">
        <v>437</v>
      </c>
      <c r="D449" s="33" t="s">
        <v>484</v>
      </c>
      <c r="E449" s="34" t="s">
        <v>438</v>
      </c>
      <c r="F449" s="32"/>
      <c r="G449" s="32" t="s">
        <v>4526</v>
      </c>
      <c r="H449" s="32"/>
      <c r="I449" s="32"/>
      <c r="J449" s="32" t="s">
        <v>4526</v>
      </c>
      <c r="K449" s="32"/>
      <c r="L449" s="32"/>
      <c r="M449" s="32"/>
      <c r="N449" s="32" t="s">
        <v>4526</v>
      </c>
      <c r="O449" s="32"/>
      <c r="P449" s="32"/>
      <c r="Q449" s="32" t="s">
        <v>4526</v>
      </c>
      <c r="R449" s="32" t="s">
        <v>4526</v>
      </c>
      <c r="S449" s="33" t="s">
        <v>436</v>
      </c>
      <c r="T449" s="33" t="s">
        <v>4395</v>
      </c>
      <c r="U449" s="54" t="e">
        <f>VLOOKUP(#REF!,[4]results!$A$9:$B$921, 2, FALSE)</f>
        <v>#REF!</v>
      </c>
    </row>
    <row r="450" spans="1:21" ht="146.25">
      <c r="A450" s="33" t="s">
        <v>2855</v>
      </c>
      <c r="B450" s="33">
        <v>1</v>
      </c>
      <c r="C450" s="33" t="s">
        <v>2856</v>
      </c>
      <c r="D450" s="33" t="s">
        <v>368</v>
      </c>
      <c r="E450" s="34" t="s">
        <v>2857</v>
      </c>
      <c r="F450" s="32"/>
      <c r="G450" s="32" t="s">
        <v>4526</v>
      </c>
      <c r="H450" s="32"/>
      <c r="I450" s="32"/>
      <c r="J450" s="32" t="s">
        <v>4526</v>
      </c>
      <c r="K450" s="32"/>
      <c r="L450" s="32"/>
      <c r="M450" s="32"/>
      <c r="N450" s="32" t="s">
        <v>4526</v>
      </c>
      <c r="O450" s="32"/>
      <c r="P450" s="32"/>
      <c r="Q450" s="32" t="s">
        <v>4526</v>
      </c>
      <c r="R450" s="32" t="s">
        <v>4526</v>
      </c>
      <c r="S450" s="33" t="s">
        <v>2855</v>
      </c>
      <c r="T450" s="33" t="s">
        <v>4482</v>
      </c>
      <c r="U450" s="54" t="e">
        <f>VLOOKUP(#REF!,[4]results!$A$9:$B$921, 2, FALSE)</f>
        <v>#REF!</v>
      </c>
    </row>
    <row r="451" spans="1:21" ht="146.25">
      <c r="A451" s="33" t="s">
        <v>439</v>
      </c>
      <c r="B451" s="33">
        <v>1</v>
      </c>
      <c r="C451" s="33" t="s">
        <v>441</v>
      </c>
      <c r="D451" s="33" t="s">
        <v>440</v>
      </c>
      <c r="E451" s="34" t="s">
        <v>707</v>
      </c>
      <c r="F451" s="32"/>
      <c r="G451" s="32" t="s">
        <v>4526</v>
      </c>
      <c r="H451" s="32"/>
      <c r="I451" s="32"/>
      <c r="J451" s="32" t="s">
        <v>4526</v>
      </c>
      <c r="K451" s="32"/>
      <c r="L451" s="32"/>
      <c r="M451" s="32"/>
      <c r="N451" s="32" t="s">
        <v>4526</v>
      </c>
      <c r="O451" s="32"/>
      <c r="P451" s="32" t="s">
        <v>4526</v>
      </c>
      <c r="Q451" s="32"/>
      <c r="R451" s="32" t="s">
        <v>4526</v>
      </c>
      <c r="S451" s="33" t="s">
        <v>439</v>
      </c>
      <c r="T451" s="33" t="s">
        <v>4394</v>
      </c>
      <c r="U451" s="54" t="e">
        <f>VLOOKUP(#REF!,[4]results!$A$9:$B$921, 2, FALSE)</f>
        <v>#REF!</v>
      </c>
    </row>
    <row r="452" spans="1:21" ht="146.25">
      <c r="A452" s="33" t="s">
        <v>625</v>
      </c>
      <c r="B452" s="33">
        <v>1</v>
      </c>
      <c r="C452" s="33" t="s">
        <v>627</v>
      </c>
      <c r="D452" s="33" t="s">
        <v>626</v>
      </c>
      <c r="E452" s="34" t="s">
        <v>628</v>
      </c>
      <c r="F452" s="32"/>
      <c r="G452" s="32"/>
      <c r="H452" s="32" t="s">
        <v>4526</v>
      </c>
      <c r="I452" s="32"/>
      <c r="J452" s="32" t="s">
        <v>4526</v>
      </c>
      <c r="K452" s="32"/>
      <c r="L452" s="32"/>
      <c r="M452" s="32"/>
      <c r="N452" s="32"/>
      <c r="O452" s="32" t="s">
        <v>4526</v>
      </c>
      <c r="P452" s="32"/>
      <c r="Q452" s="32"/>
      <c r="R452" s="32" t="s">
        <v>4526</v>
      </c>
      <c r="S452" s="33" t="s">
        <v>625</v>
      </c>
      <c r="T452" s="33" t="s">
        <v>4407</v>
      </c>
      <c r="U452" s="54" t="e">
        <f>VLOOKUP(#REF!,[4]results!$A$9:$B$921, 2, FALSE)</f>
        <v>#REF!</v>
      </c>
    </row>
    <row r="453" spans="1:21" ht="146.25">
      <c r="A453" s="33" t="s">
        <v>629</v>
      </c>
      <c r="B453" s="33">
        <v>1</v>
      </c>
      <c r="C453" s="33" t="s">
        <v>631</v>
      </c>
      <c r="D453" s="33" t="s">
        <v>630</v>
      </c>
      <c r="E453" s="34" t="s">
        <v>632</v>
      </c>
      <c r="F453" s="32"/>
      <c r="G453" s="32" t="s">
        <v>4526</v>
      </c>
      <c r="H453" s="32"/>
      <c r="I453" s="32"/>
      <c r="J453" s="32" t="s">
        <v>4526</v>
      </c>
      <c r="K453" s="32"/>
      <c r="L453" s="32"/>
      <c r="M453" s="32"/>
      <c r="N453" s="32" t="s">
        <v>4526</v>
      </c>
      <c r="O453" s="32"/>
      <c r="P453" s="32"/>
      <c r="Q453" s="32"/>
      <c r="R453" s="32" t="s">
        <v>4526</v>
      </c>
      <c r="S453" s="33" t="s">
        <v>629</v>
      </c>
      <c r="T453" s="33" t="s">
        <v>4406</v>
      </c>
      <c r="U453" s="54" t="e">
        <f>VLOOKUP(#REF!,[4]results!$A$9:$B$921, 2, FALSE)</f>
        <v>#REF!</v>
      </c>
    </row>
    <row r="454" spans="1:21" ht="146.25">
      <c r="A454" s="33" t="s">
        <v>633</v>
      </c>
      <c r="B454" s="33">
        <v>1</v>
      </c>
      <c r="C454" s="33" t="s">
        <v>635</v>
      </c>
      <c r="D454" s="33" t="s">
        <v>634</v>
      </c>
      <c r="E454" s="34" t="s">
        <v>636</v>
      </c>
      <c r="F454" s="32"/>
      <c r="G454" s="32"/>
      <c r="H454" s="32" t="s">
        <v>4526</v>
      </c>
      <c r="I454" s="32"/>
      <c r="J454" s="32" t="s">
        <v>4526</v>
      </c>
      <c r="K454" s="32"/>
      <c r="L454" s="32"/>
      <c r="M454" s="32"/>
      <c r="N454" s="32" t="s">
        <v>4526</v>
      </c>
      <c r="O454" s="32"/>
      <c r="P454" s="32" t="s">
        <v>4526</v>
      </c>
      <c r="Q454" s="32"/>
      <c r="R454" s="32" t="s">
        <v>4526</v>
      </c>
      <c r="S454" s="33" t="s">
        <v>633</v>
      </c>
      <c r="T454" s="33" t="s">
        <v>4405</v>
      </c>
      <c r="U454" s="54" t="e">
        <f>VLOOKUP(#REF!,[4]results!$A$9:$B$921, 2, FALSE)</f>
        <v>#REF!</v>
      </c>
    </row>
    <row r="455" spans="1:21" ht="146.25">
      <c r="A455" s="33" t="s">
        <v>637</v>
      </c>
      <c r="B455" s="33">
        <v>1</v>
      </c>
      <c r="C455" s="33" t="s">
        <v>639</v>
      </c>
      <c r="D455" s="33" t="s">
        <v>638</v>
      </c>
      <c r="E455" s="34" t="s">
        <v>640</v>
      </c>
      <c r="F455" s="32"/>
      <c r="G455" s="32"/>
      <c r="H455" s="32" t="s">
        <v>4526</v>
      </c>
      <c r="I455" s="32"/>
      <c r="J455" s="32" t="s">
        <v>4526</v>
      </c>
      <c r="K455" s="32" t="s">
        <v>4526</v>
      </c>
      <c r="L455" s="32"/>
      <c r="M455" s="32"/>
      <c r="N455" s="32" t="s">
        <v>4526</v>
      </c>
      <c r="O455" s="32"/>
      <c r="P455" s="32"/>
      <c r="Q455" s="32"/>
      <c r="R455" s="32" t="s">
        <v>4526</v>
      </c>
      <c r="S455" s="33" t="s">
        <v>637</v>
      </c>
      <c r="T455" s="33" t="s">
        <v>4404</v>
      </c>
      <c r="U455" s="54" t="e">
        <f>VLOOKUP(#REF!,[4]results!$A$9:$B$921, 2, FALSE)</f>
        <v>#REF!</v>
      </c>
    </row>
    <row r="456" spans="1:21" ht="146.25">
      <c r="A456" s="33" t="s">
        <v>641</v>
      </c>
      <c r="B456" s="33">
        <v>1</v>
      </c>
      <c r="C456" s="33" t="s">
        <v>643</v>
      </c>
      <c r="D456" s="33" t="s">
        <v>642</v>
      </c>
      <c r="E456" s="34" t="s">
        <v>644</v>
      </c>
      <c r="F456" s="32" t="s">
        <v>4526</v>
      </c>
      <c r="G456" s="32"/>
      <c r="H456" s="32"/>
      <c r="I456" s="32"/>
      <c r="J456" s="32" t="s">
        <v>4526</v>
      </c>
      <c r="K456" s="32"/>
      <c r="L456" s="32"/>
      <c r="M456" s="32"/>
      <c r="N456" s="32" t="s">
        <v>4526</v>
      </c>
      <c r="O456" s="32"/>
      <c r="P456" s="32"/>
      <c r="Q456" s="32"/>
      <c r="R456" s="32" t="s">
        <v>4526</v>
      </c>
      <c r="S456" s="33" t="s">
        <v>641</v>
      </c>
      <c r="T456" s="33" t="s">
        <v>4403</v>
      </c>
      <c r="U456" s="54" t="e">
        <f>VLOOKUP(#REF!,[4]results!$A$9:$B$921, 2, FALSE)</f>
        <v>#REF!</v>
      </c>
    </row>
    <row r="457" spans="1:21" ht="101.25">
      <c r="A457" s="33" t="s">
        <v>568</v>
      </c>
      <c r="B457" s="33">
        <v>1</v>
      </c>
      <c r="C457" s="33" t="s">
        <v>570</v>
      </c>
      <c r="D457" s="33" t="s">
        <v>569</v>
      </c>
      <c r="E457" s="34" t="s">
        <v>571</v>
      </c>
      <c r="F457" s="32"/>
      <c r="G457" s="32"/>
      <c r="H457" s="32" t="s">
        <v>4526</v>
      </c>
      <c r="I457" s="32"/>
      <c r="J457" s="32" t="s">
        <v>4526</v>
      </c>
      <c r="K457" s="32"/>
      <c r="L457" s="32"/>
      <c r="M457" s="32"/>
      <c r="N457" s="32"/>
      <c r="O457" s="32" t="s">
        <v>4526</v>
      </c>
      <c r="P457" s="32"/>
      <c r="Q457" s="32"/>
      <c r="R457" s="32" t="s">
        <v>4526</v>
      </c>
      <c r="S457" s="33" t="s">
        <v>568</v>
      </c>
      <c r="T457" s="33" t="s">
        <v>4416</v>
      </c>
      <c r="U457" s="54" t="e">
        <f>VLOOKUP(#REF!,[4]results!$A$9:$B$921, 2, FALSE)</f>
        <v>#REF!</v>
      </c>
    </row>
    <row r="458" spans="1:21" ht="135">
      <c r="A458" s="33" t="s">
        <v>572</v>
      </c>
      <c r="B458" s="33">
        <v>1</v>
      </c>
      <c r="C458" s="33" t="s">
        <v>573</v>
      </c>
      <c r="D458" s="33" t="s">
        <v>367</v>
      </c>
      <c r="E458" s="34" t="s">
        <v>574</v>
      </c>
      <c r="F458" s="32"/>
      <c r="G458" s="32"/>
      <c r="H458" s="32" t="s">
        <v>4526</v>
      </c>
      <c r="I458" s="32"/>
      <c r="J458" s="32" t="s">
        <v>4526</v>
      </c>
      <c r="K458" s="32"/>
      <c r="L458" s="32"/>
      <c r="M458" s="32"/>
      <c r="N458" s="32"/>
      <c r="O458" s="32"/>
      <c r="P458" s="32"/>
      <c r="Q458" s="32"/>
      <c r="R458" s="32" t="s">
        <v>4526</v>
      </c>
      <c r="S458" s="33" t="s">
        <v>572</v>
      </c>
      <c r="T458" s="33" t="s">
        <v>4415</v>
      </c>
      <c r="U458" s="54" t="e">
        <f>VLOOKUP(#REF!,[4]results!$A$9:$B$921, 2, FALSE)</f>
        <v>#REF!</v>
      </c>
    </row>
    <row r="459" spans="1:21" ht="146.25">
      <c r="A459" s="33" t="s">
        <v>483</v>
      </c>
      <c r="B459" s="33">
        <v>1</v>
      </c>
      <c r="C459" s="33" t="s">
        <v>485</v>
      </c>
      <c r="D459" s="33" t="s">
        <v>484</v>
      </c>
      <c r="E459" s="34" t="s">
        <v>486</v>
      </c>
      <c r="F459" s="32"/>
      <c r="G459" s="32" t="s">
        <v>4526</v>
      </c>
      <c r="H459" s="32"/>
      <c r="I459" s="32"/>
      <c r="J459" s="32" t="s">
        <v>4526</v>
      </c>
      <c r="K459" s="32"/>
      <c r="L459" s="32"/>
      <c r="M459" s="32"/>
      <c r="N459" s="32"/>
      <c r="O459" s="32"/>
      <c r="P459" s="32"/>
      <c r="Q459" s="32"/>
      <c r="R459" s="32" t="s">
        <v>4526</v>
      </c>
      <c r="S459" s="33" t="s">
        <v>483</v>
      </c>
      <c r="T459" s="33" t="s">
        <v>4429</v>
      </c>
      <c r="U459" s="54" t="e">
        <f>VLOOKUP(#REF!,[4]results!$A$9:$B$921, 2, FALSE)</f>
        <v>#REF!</v>
      </c>
    </row>
    <row r="460" spans="1:21" ht="146.25">
      <c r="A460" s="33" t="s">
        <v>3039</v>
      </c>
      <c r="B460" s="33">
        <v>1</v>
      </c>
      <c r="C460" s="33" t="s">
        <v>3040</v>
      </c>
      <c r="D460" s="33" t="s">
        <v>487</v>
      </c>
      <c r="E460" s="34" t="s">
        <v>2839</v>
      </c>
      <c r="F460" s="32"/>
      <c r="G460" s="32"/>
      <c r="H460" s="32" t="s">
        <v>4526</v>
      </c>
      <c r="I460" s="32"/>
      <c r="J460" s="32"/>
      <c r="K460" s="32" t="s">
        <v>4526</v>
      </c>
      <c r="L460" s="32"/>
      <c r="M460" s="32"/>
      <c r="N460" s="32" t="s">
        <v>4526</v>
      </c>
      <c r="O460" s="32"/>
      <c r="P460" s="32"/>
      <c r="Q460" s="32"/>
      <c r="R460" s="32" t="s">
        <v>4526</v>
      </c>
      <c r="S460" s="33" t="s">
        <v>3039</v>
      </c>
      <c r="T460" s="33" t="s">
        <v>4190</v>
      </c>
      <c r="U460" s="54" t="e">
        <f>VLOOKUP(#REF!,[4]results!$A$9:$B$921, 2, FALSE)</f>
        <v>#REF!</v>
      </c>
    </row>
    <row r="461" spans="1:21" ht="146.25">
      <c r="A461" s="33" t="s">
        <v>488</v>
      </c>
      <c r="B461" s="33">
        <v>1</v>
      </c>
      <c r="C461" s="33" t="s">
        <v>489</v>
      </c>
      <c r="D461" s="33" t="s">
        <v>487</v>
      </c>
      <c r="E461" s="34" t="s">
        <v>490</v>
      </c>
      <c r="F461" s="32" t="s">
        <v>4526</v>
      </c>
      <c r="G461" s="32"/>
      <c r="H461" s="32"/>
      <c r="I461" s="32"/>
      <c r="J461" s="32"/>
      <c r="K461" s="32" t="s">
        <v>4526</v>
      </c>
      <c r="L461" s="32"/>
      <c r="M461" s="32"/>
      <c r="N461" s="32"/>
      <c r="O461" s="32" t="s">
        <v>4526</v>
      </c>
      <c r="P461" s="32"/>
      <c r="Q461" s="32"/>
      <c r="R461" s="32" t="s">
        <v>4526</v>
      </c>
      <c r="S461" s="33" t="s">
        <v>488</v>
      </c>
      <c r="T461" s="33" t="s">
        <v>4198</v>
      </c>
      <c r="U461" s="54" t="e">
        <f>VLOOKUP(#REF!,[4]results!$A$9:$B$921, 2, FALSE)</f>
        <v>#REF!</v>
      </c>
    </row>
    <row r="462" spans="1:21" ht="146.25">
      <c r="A462" s="33" t="s">
        <v>491</v>
      </c>
      <c r="B462" s="33">
        <v>1</v>
      </c>
      <c r="C462" s="33" t="s">
        <v>493</v>
      </c>
      <c r="D462" s="33" t="s">
        <v>492</v>
      </c>
      <c r="E462" s="34" t="s">
        <v>494</v>
      </c>
      <c r="F462" s="32"/>
      <c r="G462" s="32" t="s">
        <v>4526</v>
      </c>
      <c r="H462" s="32"/>
      <c r="I462" s="32"/>
      <c r="J462" s="32" t="s">
        <v>4526</v>
      </c>
      <c r="K462" s="32"/>
      <c r="L462" s="32"/>
      <c r="M462" s="32"/>
      <c r="N462" s="32"/>
      <c r="O462" s="32"/>
      <c r="P462" s="32"/>
      <c r="Q462" s="32"/>
      <c r="R462" s="32" t="s">
        <v>4526</v>
      </c>
      <c r="S462" s="33" t="s">
        <v>491</v>
      </c>
      <c r="T462" s="33" t="s">
        <v>4428</v>
      </c>
      <c r="U462" s="54" t="e">
        <f>VLOOKUP(#REF!,[4]results!$A$9:$B$921, 2, FALSE)</f>
        <v>#REF!</v>
      </c>
    </row>
    <row r="463" spans="1:21" ht="146.25">
      <c r="A463" s="33" t="s">
        <v>496</v>
      </c>
      <c r="B463" s="33">
        <v>1</v>
      </c>
      <c r="C463" s="33" t="s">
        <v>498</v>
      </c>
      <c r="D463" s="33" t="s">
        <v>497</v>
      </c>
      <c r="E463" s="34" t="s">
        <v>499</v>
      </c>
      <c r="F463" s="32"/>
      <c r="G463" s="32"/>
      <c r="H463" s="32" t="s">
        <v>4526</v>
      </c>
      <c r="I463" s="32"/>
      <c r="J463" s="32" t="s">
        <v>4526</v>
      </c>
      <c r="K463" s="32"/>
      <c r="L463" s="32"/>
      <c r="M463" s="32"/>
      <c r="N463" s="32"/>
      <c r="O463" s="32" t="s">
        <v>4526</v>
      </c>
      <c r="P463" s="32" t="s">
        <v>4526</v>
      </c>
      <c r="Q463" s="32"/>
      <c r="R463" s="32" t="s">
        <v>4526</v>
      </c>
      <c r="S463" s="33" t="s">
        <v>496</v>
      </c>
      <c r="T463" s="33" t="s">
        <v>4427</v>
      </c>
      <c r="U463" s="54" t="e">
        <f>VLOOKUP(#REF!,[4]results!$A$9:$B$921, 2, FALSE)</f>
        <v>#REF!</v>
      </c>
    </row>
    <row r="464" spans="1:21" ht="123.75">
      <c r="A464" s="33" t="s">
        <v>500</v>
      </c>
      <c r="B464" s="33">
        <v>1</v>
      </c>
      <c r="C464" s="33" t="s">
        <v>502</v>
      </c>
      <c r="D464" s="33" t="s">
        <v>501</v>
      </c>
      <c r="E464" s="34" t="s">
        <v>503</v>
      </c>
      <c r="F464" s="32"/>
      <c r="G464" s="32" t="s">
        <v>4526</v>
      </c>
      <c r="H464" s="32"/>
      <c r="I464" s="32"/>
      <c r="J464" s="32" t="s">
        <v>4526</v>
      </c>
      <c r="K464" s="32"/>
      <c r="L464" s="32"/>
      <c r="M464" s="32"/>
      <c r="N464" s="32"/>
      <c r="O464" s="32" t="s">
        <v>4526</v>
      </c>
      <c r="P464" s="32"/>
      <c r="Q464" s="32"/>
      <c r="R464" s="32" t="s">
        <v>4526</v>
      </c>
      <c r="S464" s="33" t="s">
        <v>500</v>
      </c>
      <c r="T464" s="33" t="s">
        <v>4426</v>
      </c>
      <c r="U464" s="54" t="e">
        <f>VLOOKUP(#REF!,[4]results!$A$9:$B$921, 2, FALSE)</f>
        <v>#REF!</v>
      </c>
    </row>
    <row r="465" spans="1:21" ht="146.25">
      <c r="A465" s="33" t="s">
        <v>504</v>
      </c>
      <c r="B465" s="33">
        <v>1</v>
      </c>
      <c r="C465" s="33" t="s">
        <v>505</v>
      </c>
      <c r="D465" s="33" t="s">
        <v>388</v>
      </c>
      <c r="E465" s="34" t="s">
        <v>506</v>
      </c>
      <c r="F465" s="32"/>
      <c r="G465" s="32" t="s">
        <v>4526</v>
      </c>
      <c r="H465" s="32"/>
      <c r="I465" s="32"/>
      <c r="J465" s="32" t="s">
        <v>4526</v>
      </c>
      <c r="K465" s="32"/>
      <c r="L465" s="32"/>
      <c r="M465" s="32"/>
      <c r="N465" s="32"/>
      <c r="O465" s="32" t="s">
        <v>4526</v>
      </c>
      <c r="P465" s="32"/>
      <c r="Q465" s="32"/>
      <c r="R465" s="32" t="s">
        <v>4526</v>
      </c>
      <c r="S465" s="33" t="s">
        <v>504</v>
      </c>
      <c r="T465" s="33" t="s">
        <v>4425</v>
      </c>
      <c r="U465" s="54" t="e">
        <f>VLOOKUP(#REF!,[4]results!$A$9:$B$921, 2, FALSE)</f>
        <v>#REF!</v>
      </c>
    </row>
    <row r="466" spans="1:21" ht="123.75">
      <c r="A466" s="33" t="s">
        <v>370</v>
      </c>
      <c r="B466" s="33">
        <v>1</v>
      </c>
      <c r="C466" s="33" t="s">
        <v>372</v>
      </c>
      <c r="D466" s="33" t="s">
        <v>371</v>
      </c>
      <c r="E466" s="34" t="s">
        <v>373</v>
      </c>
      <c r="F466" s="32"/>
      <c r="G466" s="32" t="s">
        <v>4526</v>
      </c>
      <c r="H466" s="32"/>
      <c r="I466" s="32"/>
      <c r="J466" s="32" t="s">
        <v>4526</v>
      </c>
      <c r="K466" s="32"/>
      <c r="L466" s="32"/>
      <c r="M466" s="32"/>
      <c r="N466" s="32"/>
      <c r="O466" s="32" t="s">
        <v>4526</v>
      </c>
      <c r="P466" s="32"/>
      <c r="Q466" s="32"/>
      <c r="R466" s="32" t="s">
        <v>4526</v>
      </c>
      <c r="S466" s="33" t="s">
        <v>370</v>
      </c>
      <c r="T466" s="33" t="s">
        <v>4447</v>
      </c>
      <c r="U466" s="54" t="e">
        <f>VLOOKUP(#REF!,[4]results!$A$9:$B$921, 2, FALSE)</f>
        <v>#REF!</v>
      </c>
    </row>
    <row r="467" spans="1:21" ht="135">
      <c r="A467" s="33" t="s">
        <v>375</v>
      </c>
      <c r="B467" s="33">
        <v>1</v>
      </c>
      <c r="C467" s="33" t="s">
        <v>377</v>
      </c>
      <c r="D467" s="33" t="s">
        <v>376</v>
      </c>
      <c r="E467" s="34" t="s">
        <v>378</v>
      </c>
      <c r="F467" s="32"/>
      <c r="G467" s="32" t="s">
        <v>4526</v>
      </c>
      <c r="H467" s="32"/>
      <c r="I467" s="32"/>
      <c r="J467" s="32" t="s">
        <v>4526</v>
      </c>
      <c r="K467" s="32"/>
      <c r="L467" s="32"/>
      <c r="M467" s="32"/>
      <c r="N467" s="32" t="s">
        <v>4526</v>
      </c>
      <c r="O467" s="32"/>
      <c r="P467" s="32"/>
      <c r="Q467" s="32"/>
      <c r="R467" s="32" t="s">
        <v>4526</v>
      </c>
      <c r="S467" s="33" t="s">
        <v>375</v>
      </c>
      <c r="T467" s="33" t="s">
        <v>4446</v>
      </c>
      <c r="U467" s="54" t="e">
        <f>VLOOKUP(#REF!,[4]results!$A$9:$B$921, 2, FALSE)</f>
        <v>#REF!</v>
      </c>
    </row>
    <row r="468" spans="1:21" ht="146.25">
      <c r="A468" s="33" t="s">
        <v>379</v>
      </c>
      <c r="B468" s="33">
        <v>1</v>
      </c>
      <c r="C468" s="33" t="s">
        <v>381</v>
      </c>
      <c r="D468" s="33" t="s">
        <v>380</v>
      </c>
      <c r="E468" s="34" t="s">
        <v>382</v>
      </c>
      <c r="F468" s="32"/>
      <c r="G468" s="32" t="s">
        <v>4526</v>
      </c>
      <c r="H468" s="32"/>
      <c r="I468" s="32"/>
      <c r="J468" s="32" t="s">
        <v>4526</v>
      </c>
      <c r="K468" s="32"/>
      <c r="L468" s="32"/>
      <c r="M468" s="32"/>
      <c r="N468" s="32" t="s">
        <v>4526</v>
      </c>
      <c r="O468" s="32"/>
      <c r="P468" s="32" t="s">
        <v>4526</v>
      </c>
      <c r="Q468" s="32"/>
      <c r="R468" s="32" t="s">
        <v>4526</v>
      </c>
      <c r="S468" s="33" t="s">
        <v>379</v>
      </c>
      <c r="T468" s="33" t="s">
        <v>4445</v>
      </c>
      <c r="U468" s="54" t="e">
        <f>VLOOKUP(#REF!,[4]results!$A$9:$B$921, 2, FALSE)</f>
        <v>#REF!</v>
      </c>
    </row>
    <row r="469" spans="1:21" ht="146.25">
      <c r="A469" s="33" t="s">
        <v>383</v>
      </c>
      <c r="B469" s="33">
        <v>1</v>
      </c>
      <c r="C469" s="33" t="s">
        <v>385</v>
      </c>
      <c r="D469" s="33" t="s">
        <v>384</v>
      </c>
      <c r="E469" s="34" t="s">
        <v>386</v>
      </c>
      <c r="F469" s="32"/>
      <c r="G469" s="32" t="s">
        <v>4526</v>
      </c>
      <c r="H469" s="32"/>
      <c r="I469" s="32"/>
      <c r="J469" s="32" t="s">
        <v>4526</v>
      </c>
      <c r="K469" s="32"/>
      <c r="L469" s="32"/>
      <c r="M469" s="32"/>
      <c r="N469" s="32" t="s">
        <v>4526</v>
      </c>
      <c r="O469" s="32"/>
      <c r="P469" s="32"/>
      <c r="Q469" s="32" t="s">
        <v>4526</v>
      </c>
      <c r="R469" s="32" t="s">
        <v>4526</v>
      </c>
      <c r="S469" s="33" t="s">
        <v>383</v>
      </c>
      <c r="T469" s="33" t="s">
        <v>4444</v>
      </c>
      <c r="U469" s="54" t="e">
        <f>VLOOKUP(#REF!,[4]results!$A$9:$B$921, 2, FALSE)</f>
        <v>#REF!</v>
      </c>
    </row>
    <row r="470" spans="1:21" ht="146.25">
      <c r="A470" s="33" t="s">
        <v>387</v>
      </c>
      <c r="B470" s="33">
        <v>1</v>
      </c>
      <c r="C470" s="33" t="s">
        <v>389</v>
      </c>
      <c r="D470" s="33" t="s">
        <v>388</v>
      </c>
      <c r="E470" s="34" t="s">
        <v>159</v>
      </c>
      <c r="F470" s="32"/>
      <c r="G470" s="32" t="s">
        <v>4526</v>
      </c>
      <c r="H470" s="32"/>
      <c r="I470" s="32"/>
      <c r="J470" s="32" t="s">
        <v>4526</v>
      </c>
      <c r="K470" s="32"/>
      <c r="L470" s="32"/>
      <c r="M470" s="32"/>
      <c r="N470" s="32"/>
      <c r="O470" s="32" t="s">
        <v>4526</v>
      </c>
      <c r="P470" s="32"/>
      <c r="Q470" s="32"/>
      <c r="R470" s="32" t="s">
        <v>4526</v>
      </c>
      <c r="S470" s="33" t="s">
        <v>387</v>
      </c>
      <c r="T470" s="33" t="s">
        <v>4443</v>
      </c>
      <c r="U470" s="54" t="e">
        <f>VLOOKUP(#REF!,[4]results!$A$9:$B$921, 2, FALSE)</f>
        <v>#REF!</v>
      </c>
    </row>
    <row r="471" spans="1:21" ht="146.25">
      <c r="A471" s="33" t="s">
        <v>160</v>
      </c>
      <c r="B471" s="33">
        <v>1</v>
      </c>
      <c r="C471" s="33" t="s">
        <v>162</v>
      </c>
      <c r="D471" s="33" t="s">
        <v>161</v>
      </c>
      <c r="E471" s="34" t="s">
        <v>163</v>
      </c>
      <c r="F471" s="32"/>
      <c r="G471" s="32" t="s">
        <v>4526</v>
      </c>
      <c r="H471" s="32"/>
      <c r="I471" s="32"/>
      <c r="J471" s="32" t="s">
        <v>4526</v>
      </c>
      <c r="K471" s="32"/>
      <c r="L471" s="32"/>
      <c r="M471" s="32"/>
      <c r="N471" s="32"/>
      <c r="O471" s="32" t="s">
        <v>4526</v>
      </c>
      <c r="P471" s="32"/>
      <c r="Q471" s="32"/>
      <c r="R471" s="32" t="s">
        <v>4526</v>
      </c>
      <c r="S471" s="33" t="s">
        <v>160</v>
      </c>
      <c r="T471" s="33" t="s">
        <v>4442</v>
      </c>
      <c r="U471" s="54" t="e">
        <f>VLOOKUP(#REF!,[4]results!$A$9:$B$921, 2, FALSE)</f>
        <v>#REF!</v>
      </c>
    </row>
    <row r="472" spans="1:21" ht="123.75">
      <c r="A472" s="33" t="s">
        <v>101</v>
      </c>
      <c r="B472" s="33">
        <v>1</v>
      </c>
      <c r="C472" s="33" t="s">
        <v>103</v>
      </c>
      <c r="D472" s="33" t="s">
        <v>102</v>
      </c>
      <c r="E472" s="34" t="s">
        <v>104</v>
      </c>
      <c r="F472" s="32"/>
      <c r="G472" s="32" t="s">
        <v>4526</v>
      </c>
      <c r="H472" s="32"/>
      <c r="I472" s="32"/>
      <c r="J472" s="32" t="s">
        <v>4526</v>
      </c>
      <c r="K472" s="32"/>
      <c r="L472" s="32" t="s">
        <v>4526</v>
      </c>
      <c r="M472" s="32"/>
      <c r="N472" s="32" t="s">
        <v>4526</v>
      </c>
      <c r="O472" s="32"/>
      <c r="P472" s="32" t="s">
        <v>4526</v>
      </c>
      <c r="Q472" s="32"/>
      <c r="R472" s="32" t="s">
        <v>4526</v>
      </c>
      <c r="S472" s="33" t="s">
        <v>101</v>
      </c>
      <c r="T472" s="33" t="s">
        <v>4460</v>
      </c>
      <c r="U472" s="54" t="e">
        <f>VLOOKUP(#REF!,[4]results!$A$9:$B$921, 2, FALSE)</f>
        <v>#REF!</v>
      </c>
    </row>
    <row r="473" spans="1:21" ht="146.25">
      <c r="A473" s="33" t="s">
        <v>55</v>
      </c>
      <c r="B473" s="33">
        <v>1</v>
      </c>
      <c r="C473" s="33" t="s">
        <v>57</v>
      </c>
      <c r="D473" s="33" t="s">
        <v>56</v>
      </c>
      <c r="E473" s="34" t="s">
        <v>321</v>
      </c>
      <c r="F473" s="32"/>
      <c r="G473" s="32" t="s">
        <v>4526</v>
      </c>
      <c r="H473" s="32"/>
      <c r="I473" s="32"/>
      <c r="J473" s="32" t="s">
        <v>4526</v>
      </c>
      <c r="K473" s="32"/>
      <c r="L473" s="32"/>
      <c r="M473" s="32"/>
      <c r="N473" s="32" t="s">
        <v>4526</v>
      </c>
      <c r="O473" s="32"/>
      <c r="P473" s="32" t="s">
        <v>4526</v>
      </c>
      <c r="Q473" s="32"/>
      <c r="R473" s="32" t="s">
        <v>4526</v>
      </c>
      <c r="S473" s="33" t="s">
        <v>55</v>
      </c>
      <c r="T473" s="33" t="s">
        <v>4454</v>
      </c>
      <c r="U473" s="54" t="e">
        <f>VLOOKUP(#REF!,[4]results!$A$9:$B$921, 2, FALSE)</f>
        <v>#REF!</v>
      </c>
    </row>
    <row r="474" spans="1:21" ht="146.25">
      <c r="A474" s="33" t="s">
        <v>322</v>
      </c>
      <c r="B474" s="33">
        <v>1</v>
      </c>
      <c r="C474" s="33" t="s">
        <v>324</v>
      </c>
      <c r="D474" s="33" t="s">
        <v>323</v>
      </c>
      <c r="E474" s="34" t="s">
        <v>325</v>
      </c>
      <c r="F474" s="32"/>
      <c r="G474" s="32" t="s">
        <v>4526</v>
      </c>
      <c r="H474" s="32" t="s">
        <v>4526</v>
      </c>
      <c r="I474" s="32"/>
      <c r="J474" s="32" t="s">
        <v>4526</v>
      </c>
      <c r="K474" s="32"/>
      <c r="L474" s="32"/>
      <c r="M474" s="32"/>
      <c r="N474" s="32"/>
      <c r="O474" s="32" t="s">
        <v>4526</v>
      </c>
      <c r="P474" s="32" t="s">
        <v>4526</v>
      </c>
      <c r="Q474" s="32"/>
      <c r="R474" s="32" t="s">
        <v>4526</v>
      </c>
      <c r="S474" s="33" t="s">
        <v>322</v>
      </c>
      <c r="T474" s="33" t="s">
        <v>4453</v>
      </c>
      <c r="U474" s="54" t="e">
        <f>VLOOKUP(#REF!,[4]results!$A$9:$B$921, 2, FALSE)</f>
        <v>#REF!</v>
      </c>
    </row>
    <row r="475" spans="1:21" ht="146.25">
      <c r="A475" s="33" t="s">
        <v>2844</v>
      </c>
      <c r="B475" s="33">
        <v>1</v>
      </c>
      <c r="C475" s="33" t="s">
        <v>2846</v>
      </c>
      <c r="D475" s="33" t="s">
        <v>2845</v>
      </c>
      <c r="E475" s="34" t="s">
        <v>2847</v>
      </c>
      <c r="F475" s="32"/>
      <c r="G475" s="32"/>
      <c r="H475" s="32" t="s">
        <v>4526</v>
      </c>
      <c r="I475" s="32"/>
      <c r="J475" s="32" t="s">
        <v>4526</v>
      </c>
      <c r="K475" s="32"/>
      <c r="L475" s="32"/>
      <c r="M475" s="32"/>
      <c r="N475" s="32"/>
      <c r="O475" s="32"/>
      <c r="P475" s="32"/>
      <c r="Q475" s="32" t="s">
        <v>4526</v>
      </c>
      <c r="R475" s="32" t="s">
        <v>4526</v>
      </c>
      <c r="S475" s="33" t="s">
        <v>2844</v>
      </c>
      <c r="T475" s="33" t="s">
        <v>4486</v>
      </c>
      <c r="U475" s="54" t="e">
        <f>VLOOKUP(#REF!,[4]results!$A$9:$B$921, 2, FALSE)</f>
        <v>#REF!</v>
      </c>
    </row>
    <row r="476" spans="1:21" ht="67.5">
      <c r="A476" s="33" t="s">
        <v>2610</v>
      </c>
      <c r="B476" s="33">
        <v>1</v>
      </c>
      <c r="C476" s="33" t="s">
        <v>2612</v>
      </c>
      <c r="D476" s="33" t="s">
        <v>2611</v>
      </c>
      <c r="E476" s="34" t="s">
        <v>2613</v>
      </c>
      <c r="F476" s="32" t="s">
        <v>4526</v>
      </c>
      <c r="G476" s="32"/>
      <c r="H476" s="32"/>
      <c r="I476" s="32"/>
      <c r="J476" s="32" t="s">
        <v>4526</v>
      </c>
      <c r="K476" s="32"/>
      <c r="L476" s="32"/>
      <c r="M476" s="32"/>
      <c r="N476" s="32" t="s">
        <v>4526</v>
      </c>
      <c r="O476" s="32"/>
      <c r="P476" s="32"/>
      <c r="Q476" s="32"/>
      <c r="R476" s="32" t="s">
        <v>4526</v>
      </c>
      <c r="S476" s="33" t="s">
        <v>2610</v>
      </c>
      <c r="T476" s="33" t="s">
        <v>4133</v>
      </c>
      <c r="U476" s="54" t="e">
        <f>VLOOKUP(#REF!,[4]results!$A$9:$B$921, 2, FALSE)</f>
        <v>#REF!</v>
      </c>
    </row>
    <row r="477" spans="1:21" ht="146.25">
      <c r="A477" s="33" t="s">
        <v>2425</v>
      </c>
      <c r="B477" s="33">
        <v>1</v>
      </c>
      <c r="C477" s="33" t="s">
        <v>2427</v>
      </c>
      <c r="D477" s="33" t="s">
        <v>2426</v>
      </c>
      <c r="E477" s="34" t="s">
        <v>2241</v>
      </c>
      <c r="F477" s="32"/>
      <c r="G477" s="32"/>
      <c r="H477" s="32" t="s">
        <v>4526</v>
      </c>
      <c r="I477" s="32"/>
      <c r="J477" s="32" t="s">
        <v>4526</v>
      </c>
      <c r="K477" s="32"/>
      <c r="L477" s="32"/>
      <c r="M477" s="32"/>
      <c r="N477" s="32"/>
      <c r="O477" s="32"/>
      <c r="P477" s="32"/>
      <c r="Q477" s="32"/>
      <c r="R477" s="32" t="s">
        <v>4526</v>
      </c>
      <c r="S477" s="33" t="s">
        <v>2425</v>
      </c>
      <c r="T477" s="33" t="s">
        <v>4114</v>
      </c>
      <c r="U477" s="54" t="e">
        <f>VLOOKUP(#REF!,[4]results!$A$9:$B$921, 2, FALSE)</f>
        <v>#REF!</v>
      </c>
    </row>
    <row r="478" spans="1:21" ht="146.25">
      <c r="A478" s="33" t="s">
        <v>2242</v>
      </c>
      <c r="B478" s="33">
        <v>1</v>
      </c>
      <c r="C478" s="33" t="s">
        <v>2243</v>
      </c>
      <c r="D478" s="33" t="s">
        <v>696</v>
      </c>
      <c r="E478" s="34" t="s">
        <v>2244</v>
      </c>
      <c r="F478" s="32"/>
      <c r="G478" s="32" t="s">
        <v>4526</v>
      </c>
      <c r="H478" s="32"/>
      <c r="I478" s="32"/>
      <c r="J478" s="32" t="s">
        <v>4526</v>
      </c>
      <c r="K478" s="32"/>
      <c r="L478" s="32"/>
      <c r="M478" s="32"/>
      <c r="N478" s="32" t="s">
        <v>4526</v>
      </c>
      <c r="O478" s="32"/>
      <c r="P478" s="32" t="s">
        <v>4526</v>
      </c>
      <c r="Q478" s="32"/>
      <c r="R478" s="32" t="s">
        <v>4526</v>
      </c>
      <c r="S478" s="33" t="s">
        <v>2242</v>
      </c>
      <c r="T478" s="33" t="s">
        <v>4115</v>
      </c>
      <c r="U478" s="54" t="e">
        <f>VLOOKUP(#REF!,[4]results!$A$9:$B$921, 2, FALSE)</f>
        <v>#REF!</v>
      </c>
    </row>
    <row r="479" spans="1:21" ht="146.25">
      <c r="A479" s="33" t="s">
        <v>2245</v>
      </c>
      <c r="B479" s="33">
        <v>1</v>
      </c>
      <c r="C479" s="33" t="s">
        <v>482</v>
      </c>
      <c r="D479" s="33" t="s">
        <v>2246</v>
      </c>
      <c r="E479" s="34" t="s">
        <v>2247</v>
      </c>
      <c r="F479" s="32"/>
      <c r="G479" s="32"/>
      <c r="H479" s="32" t="s">
        <v>4526</v>
      </c>
      <c r="I479" s="32"/>
      <c r="J479" s="32" t="s">
        <v>4526</v>
      </c>
      <c r="K479" s="32"/>
      <c r="L479" s="32"/>
      <c r="M479" s="32"/>
      <c r="N479" s="32" t="s">
        <v>4526</v>
      </c>
      <c r="O479" s="32"/>
      <c r="P479" s="32"/>
      <c r="Q479" s="32" t="s">
        <v>4526</v>
      </c>
      <c r="R479" s="32" t="s">
        <v>4526</v>
      </c>
      <c r="S479" s="33" t="s">
        <v>2245</v>
      </c>
      <c r="T479" s="33" t="s">
        <v>4116</v>
      </c>
      <c r="U479" s="54" t="e">
        <f>VLOOKUP(#REF!,[4]results!$A$9:$B$921, 2, FALSE)</f>
        <v>#REF!</v>
      </c>
    </row>
    <row r="480" spans="1:21" ht="123.75">
      <c r="A480" s="33" t="s">
        <v>2248</v>
      </c>
      <c r="B480" s="33">
        <v>1</v>
      </c>
      <c r="C480" s="33" t="s">
        <v>2250</v>
      </c>
      <c r="D480" s="33" t="s">
        <v>2249</v>
      </c>
      <c r="E480" s="34" t="s">
        <v>2251</v>
      </c>
      <c r="F480" s="32"/>
      <c r="G480" s="32"/>
      <c r="H480" s="32" t="s">
        <v>4526</v>
      </c>
      <c r="I480" s="32"/>
      <c r="J480" s="32" t="s">
        <v>4526</v>
      </c>
      <c r="K480" s="32"/>
      <c r="L480" s="32"/>
      <c r="M480" s="32"/>
      <c r="N480" s="32" t="s">
        <v>4526</v>
      </c>
      <c r="O480" s="32"/>
      <c r="P480" s="32" t="s">
        <v>4526</v>
      </c>
      <c r="Q480" s="32"/>
      <c r="R480" s="32" t="s">
        <v>4526</v>
      </c>
      <c r="S480" s="33" t="s">
        <v>2248</v>
      </c>
      <c r="T480" s="33" t="s">
        <v>4117</v>
      </c>
      <c r="U480" s="54" t="e">
        <f>VLOOKUP(#REF!,[4]results!$A$9:$B$921, 2, FALSE)</f>
        <v>#REF!</v>
      </c>
    </row>
    <row r="481" spans="1:21" ht="146.25">
      <c r="A481" s="33" t="s">
        <v>2252</v>
      </c>
      <c r="B481" s="33">
        <v>1</v>
      </c>
      <c r="C481" s="33" t="s">
        <v>2254</v>
      </c>
      <c r="D481" s="33" t="s">
        <v>2253</v>
      </c>
      <c r="E481" s="34" t="s">
        <v>2255</v>
      </c>
      <c r="F481" s="32"/>
      <c r="G481" s="32" t="s">
        <v>4526</v>
      </c>
      <c r="H481" s="32"/>
      <c r="I481" s="32"/>
      <c r="J481" s="32" t="s">
        <v>4526</v>
      </c>
      <c r="K481" s="32"/>
      <c r="L481" s="32"/>
      <c r="M481" s="32"/>
      <c r="N481" s="32" t="s">
        <v>4526</v>
      </c>
      <c r="O481" s="32"/>
      <c r="P481" s="32"/>
      <c r="Q481" s="32" t="s">
        <v>4526</v>
      </c>
      <c r="R481" s="32" t="s">
        <v>4526</v>
      </c>
      <c r="S481" s="33" t="s">
        <v>2252</v>
      </c>
      <c r="T481" s="33" t="s">
        <v>4118</v>
      </c>
      <c r="U481" s="54" t="e">
        <f>VLOOKUP(#REF!,[4]results!$A$9:$B$921, 2, FALSE)</f>
        <v>#REF!</v>
      </c>
    </row>
    <row r="482" spans="1:21" ht="112.5">
      <c r="A482" s="33" t="s">
        <v>2312</v>
      </c>
      <c r="B482" s="33">
        <v>1</v>
      </c>
      <c r="C482" s="33" t="s">
        <v>2314</v>
      </c>
      <c r="D482" s="33" t="s">
        <v>2313</v>
      </c>
      <c r="E482" s="34" t="s">
        <v>2315</v>
      </c>
      <c r="F482" s="32"/>
      <c r="G482" s="32" t="s">
        <v>4526</v>
      </c>
      <c r="H482" s="32"/>
      <c r="I482" s="32"/>
      <c r="J482" s="32" t="s">
        <v>4526</v>
      </c>
      <c r="K482" s="32"/>
      <c r="L482" s="32"/>
      <c r="M482" s="32"/>
      <c r="N482" s="32" t="s">
        <v>4526</v>
      </c>
      <c r="O482" s="32"/>
      <c r="P482" s="32"/>
      <c r="Q482" s="32"/>
      <c r="R482" s="32" t="s">
        <v>4526</v>
      </c>
      <c r="S482" s="33" t="s">
        <v>2312</v>
      </c>
      <c r="T482" s="33" t="s">
        <v>4100</v>
      </c>
      <c r="U482" s="54" t="e">
        <f>VLOOKUP(#REF!,[4]results!$A$9:$B$921, 2, FALSE)</f>
        <v>#REF!</v>
      </c>
    </row>
    <row r="483" spans="1:21" ht="135">
      <c r="A483" s="33" t="s">
        <v>2614</v>
      </c>
      <c r="B483" s="33">
        <v>1</v>
      </c>
      <c r="C483" s="33" t="s">
        <v>2616</v>
      </c>
      <c r="D483" s="33" t="s">
        <v>2615</v>
      </c>
      <c r="E483" s="34" t="s">
        <v>2617</v>
      </c>
      <c r="F483" s="32"/>
      <c r="G483" s="32" t="s">
        <v>4526</v>
      </c>
      <c r="H483" s="32"/>
      <c r="I483" s="32"/>
      <c r="J483" s="32" t="s">
        <v>4526</v>
      </c>
      <c r="K483" s="32"/>
      <c r="L483" s="32"/>
      <c r="M483" s="32"/>
      <c r="N483" s="32"/>
      <c r="O483" s="32"/>
      <c r="P483" s="32"/>
      <c r="Q483" s="32"/>
      <c r="R483" s="32" t="s">
        <v>4526</v>
      </c>
      <c r="S483" s="33" t="s">
        <v>2614</v>
      </c>
      <c r="T483" s="33" t="s">
        <v>4134</v>
      </c>
      <c r="U483" s="54" t="e">
        <f>VLOOKUP(#REF!,[4]results!$A$9:$B$921, 2, FALSE)</f>
        <v>#REF!</v>
      </c>
    </row>
    <row r="484" spans="1:21" ht="112.5">
      <c r="A484" s="33" t="s">
        <v>42</v>
      </c>
      <c r="B484" s="33">
        <v>1</v>
      </c>
      <c r="C484" s="33" t="s">
        <v>44</v>
      </c>
      <c r="D484" s="33" t="s">
        <v>43</v>
      </c>
      <c r="E484" s="34" t="s">
        <v>45</v>
      </c>
      <c r="F484" s="32" t="s">
        <v>4526</v>
      </c>
      <c r="G484" s="32"/>
      <c r="H484" s="32"/>
      <c r="I484" s="32"/>
      <c r="J484" s="32" t="s">
        <v>4526</v>
      </c>
      <c r="K484" s="32"/>
      <c r="L484" s="32" t="s">
        <v>4526</v>
      </c>
      <c r="M484" s="32"/>
      <c r="N484" s="32"/>
      <c r="O484" s="32" t="s">
        <v>4526</v>
      </c>
      <c r="P484" s="32"/>
      <c r="Q484" s="32"/>
      <c r="R484" s="32" t="s">
        <v>4526</v>
      </c>
      <c r="S484" s="33" t="s">
        <v>42</v>
      </c>
      <c r="T484" s="33" t="s">
        <v>4225</v>
      </c>
      <c r="U484" s="54" t="e">
        <f>VLOOKUP(#REF!,[4]results!$A$9:$B$921, 2, FALSE)</f>
        <v>#REF!</v>
      </c>
    </row>
    <row r="485" spans="1:21" ht="101.25">
      <c r="A485" s="33" t="s">
        <v>1908</v>
      </c>
      <c r="B485" s="33">
        <v>1</v>
      </c>
      <c r="C485" s="33" t="s">
        <v>1909</v>
      </c>
      <c r="D485" s="33" t="s">
        <v>43</v>
      </c>
      <c r="E485" s="34" t="s">
        <v>1910</v>
      </c>
      <c r="F485" s="32" t="s">
        <v>4526</v>
      </c>
      <c r="G485" s="32"/>
      <c r="H485" s="32"/>
      <c r="I485" s="32"/>
      <c r="J485" s="32"/>
      <c r="K485" s="32"/>
      <c r="L485" s="32"/>
      <c r="M485" s="32" t="s">
        <v>4526</v>
      </c>
      <c r="N485" s="32" t="s">
        <v>4526</v>
      </c>
      <c r="O485" s="32"/>
      <c r="P485" s="32" t="s">
        <v>4526</v>
      </c>
      <c r="Q485" s="32"/>
      <c r="R485" s="32" t="s">
        <v>4526</v>
      </c>
      <c r="S485" s="33" t="s">
        <v>1908</v>
      </c>
      <c r="T485" s="33" t="s">
        <v>4247</v>
      </c>
      <c r="U485" s="54" t="e">
        <f>VLOOKUP(#REF!,[4]results!$A$9:$B$921, 2, FALSE)</f>
        <v>#REF!</v>
      </c>
    </row>
    <row r="486" spans="1:21" ht="67.5">
      <c r="A486" s="33" t="s">
        <v>1774</v>
      </c>
      <c r="B486" s="33">
        <v>1</v>
      </c>
      <c r="C486" s="33" t="s">
        <v>1776</v>
      </c>
      <c r="D486" s="33" t="s">
        <v>1775</v>
      </c>
      <c r="E486" s="34" t="s">
        <v>1777</v>
      </c>
      <c r="F486" s="32"/>
      <c r="G486" s="32"/>
      <c r="H486" s="32" t="s">
        <v>4526</v>
      </c>
      <c r="I486" s="32"/>
      <c r="J486" s="32" t="s">
        <v>4526</v>
      </c>
      <c r="K486" s="32"/>
      <c r="L486" s="32"/>
      <c r="M486" s="32"/>
      <c r="N486" s="32"/>
      <c r="O486" s="32" t="s">
        <v>4526</v>
      </c>
      <c r="P486" s="32"/>
      <c r="Q486" s="32"/>
      <c r="R486" s="32" t="s">
        <v>4526</v>
      </c>
      <c r="S486" s="33" t="s">
        <v>1774</v>
      </c>
      <c r="T486" s="33" t="s">
        <v>4004</v>
      </c>
      <c r="U486" s="54" t="e">
        <f>VLOOKUP(#REF!,[4]results!$A$9:$B$921, 2, FALSE)</f>
        <v>#REF!</v>
      </c>
    </row>
    <row r="487" spans="1:21" ht="42.75">
      <c r="A487" s="35" t="s">
        <v>547</v>
      </c>
      <c r="B487" s="38">
        <v>1</v>
      </c>
      <c r="C487" s="35" t="s">
        <v>549</v>
      </c>
      <c r="D487" s="35" t="s">
        <v>548</v>
      </c>
      <c r="E487" s="39" t="s">
        <v>214</v>
      </c>
      <c r="F487" s="36"/>
      <c r="G487" s="36" t="s">
        <v>4526</v>
      </c>
      <c r="H487" s="36"/>
      <c r="I487" s="36"/>
      <c r="J487" s="36" t="s">
        <v>4526</v>
      </c>
      <c r="K487" s="36"/>
      <c r="L487" s="36"/>
      <c r="M487" s="36"/>
      <c r="N487" s="36" t="s">
        <v>4526</v>
      </c>
      <c r="O487" s="36"/>
      <c r="P487" s="36"/>
      <c r="Q487" s="36"/>
      <c r="R487" s="32" t="s">
        <v>4526</v>
      </c>
      <c r="S487" s="38" t="s">
        <v>547</v>
      </c>
      <c r="T487" s="38" t="s">
        <v>4375</v>
      </c>
      <c r="U487" s="54" t="e">
        <f>VLOOKUP(#REF!,[4]results!$A$9:$B$921, 2, FALSE)</f>
        <v>#REF!</v>
      </c>
    </row>
    <row r="488" spans="1:21" ht="57">
      <c r="A488" s="35" t="s">
        <v>958</v>
      </c>
      <c r="B488" s="38">
        <v>1</v>
      </c>
      <c r="C488" s="38" t="s">
        <v>960</v>
      </c>
      <c r="D488" s="38" t="s">
        <v>959</v>
      </c>
      <c r="E488" s="39" t="s">
        <v>214</v>
      </c>
      <c r="F488" s="36"/>
      <c r="G488" s="36"/>
      <c r="H488" s="36" t="s">
        <v>4526</v>
      </c>
      <c r="I488" s="36"/>
      <c r="J488" s="36" t="s">
        <v>4526</v>
      </c>
      <c r="K488" s="36"/>
      <c r="L488" s="36" t="s">
        <v>4526</v>
      </c>
      <c r="M488" s="36"/>
      <c r="N488" s="36"/>
      <c r="O488" s="36" t="s">
        <v>4526</v>
      </c>
      <c r="P488" s="36"/>
      <c r="Q488" s="36"/>
      <c r="R488" s="32" t="s">
        <v>4526</v>
      </c>
      <c r="S488" s="38" t="s">
        <v>958</v>
      </c>
      <c r="T488" s="38" t="s">
        <v>4228</v>
      </c>
      <c r="U488" s="54" t="e">
        <f>VLOOKUP(#REF!,[4]results!$A$9:$B$921, 2, FALSE)</f>
        <v>#REF!</v>
      </c>
    </row>
    <row r="489" spans="1:21" ht="28.5">
      <c r="A489" s="35" t="s">
        <v>1584</v>
      </c>
      <c r="B489" s="38">
        <v>1</v>
      </c>
      <c r="C489" s="38" t="s">
        <v>1586</v>
      </c>
      <c r="D489" s="38" t="s">
        <v>1585</v>
      </c>
      <c r="E489" s="39" t="s">
        <v>214</v>
      </c>
      <c r="F489" s="36"/>
      <c r="G489" s="36"/>
      <c r="H489" s="36" t="s">
        <v>4526</v>
      </c>
      <c r="I489" s="36"/>
      <c r="J489" s="36" t="s">
        <v>4526</v>
      </c>
      <c r="K489" s="36"/>
      <c r="L489" s="36" t="s">
        <v>4526</v>
      </c>
      <c r="M489" s="36"/>
      <c r="N489" s="36" t="s">
        <v>4526</v>
      </c>
      <c r="O489" s="36"/>
      <c r="P489" s="36"/>
      <c r="Q489" s="36"/>
      <c r="R489" s="32" t="s">
        <v>4526</v>
      </c>
      <c r="S489" s="38" t="s">
        <v>1584</v>
      </c>
      <c r="T489" s="38" t="s">
        <v>4234</v>
      </c>
      <c r="U489" s="54" t="e">
        <f>VLOOKUP(#REF!,[4]results!$A$9:$B$921, 2, FALSE)</f>
        <v>#REF!</v>
      </c>
    </row>
    <row r="490" spans="1:21" ht="42.75">
      <c r="A490" s="35" t="s">
        <v>1519</v>
      </c>
      <c r="B490" s="38">
        <v>1</v>
      </c>
      <c r="C490" s="38" t="s">
        <v>1521</v>
      </c>
      <c r="D490" s="38" t="s">
        <v>1520</v>
      </c>
      <c r="E490" s="39" t="s">
        <v>214</v>
      </c>
      <c r="F490" s="36"/>
      <c r="G490" s="36"/>
      <c r="H490" s="36" t="s">
        <v>4526</v>
      </c>
      <c r="I490" s="36"/>
      <c r="J490" s="36" t="s">
        <v>4526</v>
      </c>
      <c r="K490" s="36"/>
      <c r="L490" s="36"/>
      <c r="M490" s="36"/>
      <c r="N490" s="36"/>
      <c r="O490" s="36" t="s">
        <v>4526</v>
      </c>
      <c r="P490" s="36"/>
      <c r="Q490" s="36"/>
      <c r="R490" s="32" t="s">
        <v>4526</v>
      </c>
      <c r="S490" s="38" t="s">
        <v>1519</v>
      </c>
      <c r="T490" s="38" t="s">
        <v>4260</v>
      </c>
      <c r="U490" s="54" t="e">
        <f>VLOOKUP(#REF!,[4]results!$A$9:$B$921, 2, FALSE)</f>
        <v>#REF!</v>
      </c>
    </row>
    <row r="491" spans="1:21" ht="57">
      <c r="A491" s="35" t="s">
        <v>1356</v>
      </c>
      <c r="B491" s="38">
        <v>1</v>
      </c>
      <c r="C491" s="38" t="s">
        <v>1358</v>
      </c>
      <c r="D491" s="38" t="s">
        <v>1357</v>
      </c>
      <c r="E491" s="39" t="s">
        <v>214</v>
      </c>
      <c r="F491" s="36"/>
      <c r="G491" s="36"/>
      <c r="H491" s="36" t="s">
        <v>4526</v>
      </c>
      <c r="I491" s="36"/>
      <c r="J491" s="36" t="s">
        <v>4526</v>
      </c>
      <c r="K491" s="36"/>
      <c r="L491" s="36"/>
      <c r="M491" s="36"/>
      <c r="N491" s="36"/>
      <c r="O491" s="36"/>
      <c r="P491" s="36"/>
      <c r="Q491" s="36"/>
      <c r="R491" s="32" t="s">
        <v>4526</v>
      </c>
      <c r="S491" s="38" t="s">
        <v>1356</v>
      </c>
      <c r="T491" s="38" t="s">
        <v>4288</v>
      </c>
      <c r="U491" s="54" t="e">
        <f>VLOOKUP(#REF!,[4]results!$A$9:$B$921, 2, FALSE)</f>
        <v>#REF!</v>
      </c>
    </row>
    <row r="492" spans="1:21" ht="57">
      <c r="A492" s="35" t="s">
        <v>1304</v>
      </c>
      <c r="B492" s="38">
        <v>1</v>
      </c>
      <c r="C492" s="38" t="s">
        <v>960</v>
      </c>
      <c r="D492" s="38" t="s">
        <v>959</v>
      </c>
      <c r="E492" s="39" t="s">
        <v>214</v>
      </c>
      <c r="F492" s="36"/>
      <c r="G492" s="36"/>
      <c r="H492" s="36" t="s">
        <v>4526</v>
      </c>
      <c r="I492" s="36"/>
      <c r="J492" s="36" t="s">
        <v>4526</v>
      </c>
      <c r="K492" s="36"/>
      <c r="L492" s="36" t="s">
        <v>4526</v>
      </c>
      <c r="M492" s="36"/>
      <c r="N492" s="36"/>
      <c r="O492" s="36" t="s">
        <v>4526</v>
      </c>
      <c r="P492" s="36"/>
      <c r="Q492" s="36"/>
      <c r="R492" s="32" t="s">
        <v>4526</v>
      </c>
      <c r="S492" s="38" t="s">
        <v>1304</v>
      </c>
      <c r="T492" s="38" t="s">
        <v>4233</v>
      </c>
      <c r="U492" s="54" t="e">
        <f>VLOOKUP(#REF!,[4]results!$A$9:$B$921, 2, FALSE)</f>
        <v>#REF!</v>
      </c>
    </row>
    <row r="493" spans="1:21" ht="42.75">
      <c r="A493" s="35" t="s">
        <v>911</v>
      </c>
      <c r="B493" s="38">
        <v>1</v>
      </c>
      <c r="C493" s="38" t="s">
        <v>913</v>
      </c>
      <c r="D493" s="38" t="s">
        <v>912</v>
      </c>
      <c r="E493" s="39" t="s">
        <v>214</v>
      </c>
      <c r="F493" s="36"/>
      <c r="G493" s="36"/>
      <c r="H493" s="36" t="s">
        <v>4526</v>
      </c>
      <c r="I493" s="36"/>
      <c r="J493" s="36" t="s">
        <v>4526</v>
      </c>
      <c r="K493" s="36"/>
      <c r="L493" s="36"/>
      <c r="M493" s="36"/>
      <c r="N493" s="36"/>
      <c r="O493" s="36"/>
      <c r="P493" s="36"/>
      <c r="Q493" s="36"/>
      <c r="R493" s="32" t="s">
        <v>4526</v>
      </c>
      <c r="S493" s="38" t="s">
        <v>911</v>
      </c>
      <c r="T493" s="38" t="s">
        <v>4324</v>
      </c>
      <c r="U493" s="54" t="e">
        <f>VLOOKUP(#REF!,[4]results!$A$9:$B$921, 2, FALSE)</f>
        <v>#REF!</v>
      </c>
    </row>
    <row r="494" spans="1:21" ht="135">
      <c r="A494" s="30" t="s">
        <v>2464</v>
      </c>
      <c r="B494" s="33">
        <v>1</v>
      </c>
      <c r="C494" s="33" t="s">
        <v>2466</v>
      </c>
      <c r="D494" s="33" t="s">
        <v>2465</v>
      </c>
      <c r="E494" s="34" t="s">
        <v>2467</v>
      </c>
      <c r="F494" s="32"/>
      <c r="G494" s="32" t="s">
        <v>4526</v>
      </c>
      <c r="H494" s="32"/>
      <c r="I494" s="32"/>
      <c r="J494" s="32" t="s">
        <v>4526</v>
      </c>
      <c r="K494" s="32"/>
      <c r="L494" s="32" t="s">
        <v>4526</v>
      </c>
      <c r="M494" s="32"/>
      <c r="N494" s="32" t="s">
        <v>4526</v>
      </c>
      <c r="O494" s="32"/>
      <c r="P494" s="32" t="s">
        <v>4526</v>
      </c>
      <c r="Q494" s="32"/>
      <c r="R494" s="32" t="s">
        <v>4526</v>
      </c>
      <c r="S494" s="33" t="s">
        <v>2464</v>
      </c>
      <c r="T494" s="33" t="s">
        <v>4149</v>
      </c>
      <c r="U494" s="54" t="e">
        <f>VLOOKUP(#REF!,[4]results!$A$9:$B$921, 2, FALSE)</f>
        <v>#REF!</v>
      </c>
    </row>
    <row r="495" spans="1:21" s="43" customFormat="1" ht="99.75">
      <c r="A495" s="40" t="s">
        <v>2493</v>
      </c>
      <c r="B495" s="48">
        <v>1</v>
      </c>
      <c r="C495" s="48" t="s">
        <v>2495</v>
      </c>
      <c r="D495" s="40" t="s">
        <v>2494</v>
      </c>
      <c r="E495" s="41" t="s">
        <v>3161</v>
      </c>
      <c r="F495" s="42"/>
      <c r="G495" s="42" t="s">
        <v>4526</v>
      </c>
      <c r="H495" s="42"/>
      <c r="I495" s="42"/>
      <c r="J495" s="42" t="s">
        <v>4526</v>
      </c>
      <c r="K495" s="42"/>
      <c r="L495" s="42"/>
      <c r="M495" s="42"/>
      <c r="N495" s="42"/>
      <c r="O495" s="42"/>
      <c r="P495" s="42" t="s">
        <v>4526</v>
      </c>
      <c r="Q495" s="42"/>
      <c r="R495" s="42" t="s">
        <v>4526</v>
      </c>
      <c r="S495" s="48" t="s">
        <v>2493</v>
      </c>
      <c r="T495" s="48" t="s">
        <v>4466</v>
      </c>
      <c r="U495" s="54" t="s">
        <v>4920</v>
      </c>
    </row>
    <row r="496" spans="1:21" ht="42.75">
      <c r="A496" s="33" t="s">
        <v>550</v>
      </c>
      <c r="B496" s="33">
        <v>1</v>
      </c>
      <c r="C496" s="33" t="s">
        <v>552</v>
      </c>
      <c r="D496" s="33" t="s">
        <v>551</v>
      </c>
      <c r="E496" s="34" t="s">
        <v>4527</v>
      </c>
      <c r="F496" s="32"/>
      <c r="G496" s="32"/>
      <c r="H496" s="32" t="s">
        <v>4526</v>
      </c>
      <c r="I496" s="32"/>
      <c r="J496" s="32" t="s">
        <v>4526</v>
      </c>
      <c r="K496" s="32"/>
      <c r="L496" s="32"/>
      <c r="M496" s="32"/>
      <c r="N496" s="32"/>
      <c r="O496" s="32"/>
      <c r="P496" s="32"/>
      <c r="Q496" s="32"/>
      <c r="R496" s="32" t="s">
        <v>4526</v>
      </c>
      <c r="S496" s="33" t="s">
        <v>550</v>
      </c>
      <c r="T496" s="33" t="s">
        <v>4374</v>
      </c>
      <c r="U496" s="54" t="e">
        <f>VLOOKUP(#REF!,[4]results!$A$9:$B$921, 2, FALSE)</f>
        <v>#REF!</v>
      </c>
    </row>
    <row r="497" spans="1:21" ht="42.75">
      <c r="A497" s="33" t="s">
        <v>722</v>
      </c>
      <c r="B497" s="33">
        <v>1</v>
      </c>
      <c r="C497" s="33" t="s">
        <v>724</v>
      </c>
      <c r="D497" s="33" t="s">
        <v>723</v>
      </c>
      <c r="E497" s="34" t="s">
        <v>4528</v>
      </c>
      <c r="F497" s="32"/>
      <c r="G497" s="32" t="s">
        <v>4526</v>
      </c>
      <c r="H497" s="32"/>
      <c r="I497" s="32"/>
      <c r="J497" s="32" t="s">
        <v>4526</v>
      </c>
      <c r="K497" s="32"/>
      <c r="L497" s="32"/>
      <c r="M497" s="32"/>
      <c r="N497" s="32" t="s">
        <v>4526</v>
      </c>
      <c r="O497" s="32"/>
      <c r="P497" s="32"/>
      <c r="Q497" s="32"/>
      <c r="R497" s="32" t="s">
        <v>4526</v>
      </c>
      <c r="S497" s="33" t="s">
        <v>722</v>
      </c>
      <c r="T497" s="33" t="s">
        <v>4391</v>
      </c>
      <c r="U497" s="54" t="e">
        <f>VLOOKUP(#REF!,[4]results!$A$9:$B$921, 2, FALSE)</f>
        <v>#REF!</v>
      </c>
    </row>
    <row r="498" spans="1:21" ht="123.75">
      <c r="A498" s="33" t="s">
        <v>591</v>
      </c>
      <c r="B498" s="33">
        <v>1</v>
      </c>
      <c r="C498" s="33" t="s">
        <v>593</v>
      </c>
      <c r="D498" s="33" t="s">
        <v>592</v>
      </c>
      <c r="E498" s="34" t="s">
        <v>4529</v>
      </c>
      <c r="F498" s="32" t="s">
        <v>4526</v>
      </c>
      <c r="G498" s="32"/>
      <c r="H498" s="32"/>
      <c r="I498" s="32" t="s">
        <v>4526</v>
      </c>
      <c r="J498" s="32"/>
      <c r="K498" s="32"/>
      <c r="L498" s="32"/>
      <c r="M498" s="32"/>
      <c r="N498" s="32"/>
      <c r="O498" s="32" t="s">
        <v>4526</v>
      </c>
      <c r="P498" s="32"/>
      <c r="Q498" s="32" t="s">
        <v>4526</v>
      </c>
      <c r="R498" s="32" t="s">
        <v>4526</v>
      </c>
      <c r="S498" s="33" t="s">
        <v>591</v>
      </c>
      <c r="T498" s="33" t="s">
        <v>4505</v>
      </c>
      <c r="U498" s="54" t="e">
        <f>VLOOKUP(#REF!,[4]results!$A$9:$B$921, 2, FALSE)</f>
        <v>#REF!</v>
      </c>
    </row>
    <row r="499" spans="1:21" ht="185.25">
      <c r="A499" s="33" t="s">
        <v>515</v>
      </c>
      <c r="B499" s="33">
        <v>1</v>
      </c>
      <c r="C499" s="33" t="s">
        <v>517</v>
      </c>
      <c r="D499" s="33" t="s">
        <v>516</v>
      </c>
      <c r="E499" s="34" t="s">
        <v>273</v>
      </c>
      <c r="F499" s="32"/>
      <c r="G499" s="32"/>
      <c r="H499" s="32" t="s">
        <v>4526</v>
      </c>
      <c r="I499" s="32"/>
      <c r="J499" s="32" t="s">
        <v>4526</v>
      </c>
      <c r="K499" s="32"/>
      <c r="L499" s="32"/>
      <c r="M499" s="32"/>
      <c r="N499" s="32"/>
      <c r="O499" s="32" t="s">
        <v>4526</v>
      </c>
      <c r="P499" s="32" t="s">
        <v>4526</v>
      </c>
      <c r="Q499" s="32"/>
      <c r="R499" s="32" t="s">
        <v>4526</v>
      </c>
      <c r="S499" s="33" t="s">
        <v>515</v>
      </c>
      <c r="T499" s="33" t="s">
        <v>4421</v>
      </c>
      <c r="U499" s="54" t="e">
        <f>VLOOKUP(#REF!,[4]results!$A$9:$B$921, 2, FALSE)</f>
        <v>#REF!</v>
      </c>
    </row>
    <row r="500" spans="1:21" ht="146.25">
      <c r="A500" s="33" t="s">
        <v>181</v>
      </c>
      <c r="B500" s="33">
        <v>1</v>
      </c>
      <c r="C500" s="33" t="s">
        <v>183</v>
      </c>
      <c r="D500" s="33" t="s">
        <v>182</v>
      </c>
      <c r="E500" s="34" t="s">
        <v>184</v>
      </c>
      <c r="F500" s="32"/>
      <c r="G500" s="32" t="s">
        <v>4526</v>
      </c>
      <c r="H500" s="32"/>
      <c r="I500" s="32"/>
      <c r="J500" s="32" t="s">
        <v>4526</v>
      </c>
      <c r="K500" s="32"/>
      <c r="L500" s="32"/>
      <c r="M500" s="32"/>
      <c r="N500" s="32"/>
      <c r="O500" s="32"/>
      <c r="P500" s="32"/>
      <c r="Q500" s="32"/>
      <c r="R500" s="32" t="s">
        <v>4526</v>
      </c>
      <c r="S500" s="33" t="s">
        <v>181</v>
      </c>
      <c r="T500" s="33" t="s">
        <v>4437</v>
      </c>
      <c r="U500" s="54" t="e">
        <f>VLOOKUP(#REF!,[4]results!$A$9:$B$921, 2, FALSE)</f>
        <v>#REF!</v>
      </c>
    </row>
    <row r="501" spans="1:21" s="37" customFormat="1" ht="135">
      <c r="A501" s="33" t="s">
        <v>206</v>
      </c>
      <c r="B501" s="33">
        <v>1</v>
      </c>
      <c r="C501" s="33" t="s">
        <v>208</v>
      </c>
      <c r="D501" s="33" t="s">
        <v>207</v>
      </c>
      <c r="E501" s="34" t="s">
        <v>209</v>
      </c>
      <c r="F501" s="32" t="s">
        <v>4526</v>
      </c>
      <c r="G501" s="32"/>
      <c r="H501" s="32" t="s">
        <v>4526</v>
      </c>
      <c r="I501" s="32"/>
      <c r="J501" s="32" t="s">
        <v>4526</v>
      </c>
      <c r="K501" s="32"/>
      <c r="L501" s="32" t="s">
        <v>4526</v>
      </c>
      <c r="M501" s="32"/>
      <c r="N501" s="32"/>
      <c r="O501" s="32"/>
      <c r="P501" s="32"/>
      <c r="Q501" s="32"/>
      <c r="R501" s="32" t="s">
        <v>4526</v>
      </c>
      <c r="S501" s="33" t="s">
        <v>206</v>
      </c>
      <c r="T501" s="33" t="s">
        <v>4218</v>
      </c>
      <c r="U501" s="54" t="e">
        <f>VLOOKUP(#REF!,[4]results!$A$9:$B$921, 2, FALSE)</f>
        <v>#REF!</v>
      </c>
    </row>
    <row r="502" spans="1:21" ht="128.25">
      <c r="A502" s="33" t="s">
        <v>2330</v>
      </c>
      <c r="B502" s="33">
        <v>1</v>
      </c>
      <c r="C502" s="33" t="s">
        <v>2332</v>
      </c>
      <c r="D502" s="33" t="s">
        <v>2331</v>
      </c>
      <c r="E502" s="34" t="s">
        <v>2333</v>
      </c>
      <c r="F502" s="32"/>
      <c r="G502" s="32" t="s">
        <v>4526</v>
      </c>
      <c r="H502" s="32"/>
      <c r="I502" s="32"/>
      <c r="J502" s="32"/>
      <c r="K502" s="32"/>
      <c r="L502" s="32"/>
      <c r="M502" s="32" t="s">
        <v>4526</v>
      </c>
      <c r="N502" s="32" t="s">
        <v>4526</v>
      </c>
      <c r="O502" s="32"/>
      <c r="P502" s="32"/>
      <c r="Q502" s="32" t="s">
        <v>4526</v>
      </c>
      <c r="R502" s="32" t="s">
        <v>4526</v>
      </c>
      <c r="S502" s="33" t="s">
        <v>2330</v>
      </c>
      <c r="T502" s="33" t="s">
        <v>4249</v>
      </c>
      <c r="U502" s="54" t="e">
        <f>VLOOKUP(#REF!,[4]results!$A$9:$B$921, 2, FALSE)</f>
        <v>#REF!</v>
      </c>
    </row>
    <row r="503" spans="1:21" s="43" customFormat="1" ht="128.25">
      <c r="A503" s="40" t="s">
        <v>1364</v>
      </c>
      <c r="B503" s="48">
        <v>1</v>
      </c>
      <c r="C503" s="48" t="s">
        <v>1366</v>
      </c>
      <c r="D503" s="48" t="s">
        <v>1365</v>
      </c>
      <c r="E503" s="41" t="s">
        <v>74</v>
      </c>
      <c r="F503" s="42"/>
      <c r="G503" s="42"/>
      <c r="H503" s="42" t="s">
        <v>4526</v>
      </c>
      <c r="I503" s="42"/>
      <c r="J503" s="42" t="s">
        <v>4526</v>
      </c>
      <c r="K503" s="42"/>
      <c r="L503" s="42"/>
      <c r="M503" s="42"/>
      <c r="N503" s="42"/>
      <c r="O503" s="42"/>
      <c r="P503" s="42"/>
      <c r="Q503" s="42"/>
      <c r="R503" s="42" t="s">
        <v>4526</v>
      </c>
      <c r="S503" s="48" t="s">
        <v>1364</v>
      </c>
      <c r="T503" s="48" t="s">
        <v>4287</v>
      </c>
      <c r="U503" s="54" t="s">
        <v>4664</v>
      </c>
    </row>
    <row r="504" spans="1:21" s="43" customFormat="1" ht="99.75">
      <c r="A504" s="40" t="s">
        <v>1069</v>
      </c>
      <c r="B504" s="48">
        <v>1</v>
      </c>
      <c r="C504" s="40" t="s">
        <v>1071</v>
      </c>
      <c r="D504" s="48" t="s">
        <v>1070</v>
      </c>
      <c r="E504" s="41" t="s">
        <v>74</v>
      </c>
      <c r="F504" s="42"/>
      <c r="G504" s="42"/>
      <c r="H504" s="42" t="s">
        <v>4526</v>
      </c>
      <c r="I504" s="42"/>
      <c r="J504" s="42" t="s">
        <v>4526</v>
      </c>
      <c r="K504" s="42"/>
      <c r="L504" s="42"/>
      <c r="M504" s="42"/>
      <c r="N504" s="42"/>
      <c r="O504" s="42"/>
      <c r="P504" s="42"/>
      <c r="Q504" s="42"/>
      <c r="R504" s="42" t="s">
        <v>4526</v>
      </c>
      <c r="S504" s="48" t="s">
        <v>1069</v>
      </c>
      <c r="T504" s="48" t="s">
        <v>4336</v>
      </c>
      <c r="U504" s="54" t="s">
        <v>4921</v>
      </c>
    </row>
    <row r="505" spans="1:21" ht="101.25">
      <c r="A505" s="33" t="s">
        <v>2429</v>
      </c>
      <c r="B505" s="33">
        <v>1</v>
      </c>
      <c r="C505" s="33" t="s">
        <v>2431</v>
      </c>
      <c r="D505" s="33" t="s">
        <v>2430</v>
      </c>
      <c r="E505" s="34" t="s">
        <v>2432</v>
      </c>
      <c r="F505" s="32"/>
      <c r="G505" s="32"/>
      <c r="H505" s="32" t="s">
        <v>4526</v>
      </c>
      <c r="I505" s="32"/>
      <c r="J505" s="32" t="s">
        <v>4526</v>
      </c>
      <c r="K505" s="32"/>
      <c r="L505" s="32"/>
      <c r="M505" s="32"/>
      <c r="N505" s="32"/>
      <c r="O505" s="32"/>
      <c r="P505" s="32"/>
      <c r="Q505" s="32"/>
      <c r="R505" s="32" t="s">
        <v>4526</v>
      </c>
      <c r="S505" s="33" t="s">
        <v>2429</v>
      </c>
      <c r="T505" s="33" t="s">
        <v>4144</v>
      </c>
      <c r="U505" s="54" t="e">
        <f>VLOOKUP(#REF!,[4]results!$A$9:$B$921, 2, FALSE)</f>
        <v>#REF!</v>
      </c>
    </row>
    <row r="506" spans="1:21" ht="146.25">
      <c r="A506" s="33" t="s">
        <v>2496</v>
      </c>
      <c r="B506" s="33">
        <v>1</v>
      </c>
      <c r="C506" s="33" t="s">
        <v>2497</v>
      </c>
      <c r="D506" s="33" t="s">
        <v>343</v>
      </c>
      <c r="E506" s="34" t="s">
        <v>2498</v>
      </c>
      <c r="F506" s="32"/>
      <c r="G506" s="32" t="s">
        <v>4526</v>
      </c>
      <c r="H506" s="32"/>
      <c r="I506" s="32"/>
      <c r="J506" s="32" t="s">
        <v>4526</v>
      </c>
      <c r="K506" s="32"/>
      <c r="L506" s="32"/>
      <c r="M506" s="32"/>
      <c r="N506" s="32" t="s">
        <v>4526</v>
      </c>
      <c r="O506" s="32"/>
      <c r="P506" s="32"/>
      <c r="Q506" s="32"/>
      <c r="R506" s="32" t="s">
        <v>4526</v>
      </c>
      <c r="S506" s="33" t="s">
        <v>2496</v>
      </c>
      <c r="T506" s="33" t="s">
        <v>4121</v>
      </c>
      <c r="U506" s="54" t="e">
        <f>VLOOKUP(#REF!,[4]results!$A$9:$B$921, 2, FALSE)</f>
        <v>#REF!</v>
      </c>
    </row>
    <row r="507" spans="1:21" ht="157.5">
      <c r="A507" s="33" t="s">
        <v>2385</v>
      </c>
      <c r="B507" s="33">
        <v>1</v>
      </c>
      <c r="C507" s="33" t="s">
        <v>2386</v>
      </c>
      <c r="D507" s="33" t="s">
        <v>343</v>
      </c>
      <c r="E507" s="34" t="s">
        <v>2387</v>
      </c>
      <c r="F507" s="32"/>
      <c r="G507" s="32" t="s">
        <v>4526</v>
      </c>
      <c r="H507" s="32"/>
      <c r="I507" s="32"/>
      <c r="J507" s="32" t="s">
        <v>4526</v>
      </c>
      <c r="K507" s="32"/>
      <c r="L507" s="32"/>
      <c r="M507" s="32"/>
      <c r="N507" s="32" t="s">
        <v>4526</v>
      </c>
      <c r="O507" s="32"/>
      <c r="P507" s="32"/>
      <c r="Q507" s="32"/>
      <c r="R507" s="32" t="s">
        <v>4526</v>
      </c>
      <c r="S507" s="33" t="s">
        <v>2385</v>
      </c>
      <c r="T507" s="33" t="s">
        <v>4111</v>
      </c>
      <c r="U507" s="54" t="e">
        <f>VLOOKUP(#REF!,[4]results!$A$9:$B$921, 2, FALSE)</f>
        <v>#REF!</v>
      </c>
    </row>
    <row r="508" spans="1:21" ht="99.75">
      <c r="A508" s="40" t="s">
        <v>2277</v>
      </c>
      <c r="B508" s="48">
        <v>1</v>
      </c>
      <c r="C508" s="40" t="s">
        <v>2278</v>
      </c>
      <c r="D508" s="40" t="s">
        <v>74</v>
      </c>
      <c r="E508" s="41" t="s">
        <v>74</v>
      </c>
      <c r="F508" s="42"/>
      <c r="G508" s="42"/>
      <c r="H508" s="42" t="s">
        <v>4526</v>
      </c>
      <c r="I508" s="42"/>
      <c r="J508" s="42"/>
      <c r="K508" s="42" t="s">
        <v>4526</v>
      </c>
      <c r="L508" s="42"/>
      <c r="M508" s="42"/>
      <c r="N508" s="42"/>
      <c r="O508" s="42" t="s">
        <v>4526</v>
      </c>
      <c r="P508" s="42"/>
      <c r="Q508" s="42"/>
      <c r="R508" s="42" t="s">
        <v>4526</v>
      </c>
      <c r="S508" s="48" t="s">
        <v>2277</v>
      </c>
      <c r="T508" s="48" t="s">
        <v>4210</v>
      </c>
      <c r="U508" s="54" t="s">
        <v>4922</v>
      </c>
    </row>
    <row r="509" spans="1:21" ht="99.75">
      <c r="A509" s="40" t="s">
        <v>2184</v>
      </c>
      <c r="B509" s="48">
        <v>1</v>
      </c>
      <c r="C509" s="40" t="s">
        <v>2185</v>
      </c>
      <c r="D509" s="40" t="s">
        <v>74</v>
      </c>
      <c r="E509" s="41" t="s">
        <v>74</v>
      </c>
      <c r="F509" s="42"/>
      <c r="G509" s="42"/>
      <c r="H509" s="42" t="s">
        <v>4526</v>
      </c>
      <c r="I509" s="42"/>
      <c r="J509" s="42"/>
      <c r="K509" s="42" t="s">
        <v>4526</v>
      </c>
      <c r="L509" s="42"/>
      <c r="M509" s="42"/>
      <c r="N509" s="42"/>
      <c r="O509" s="42"/>
      <c r="P509" s="42"/>
      <c r="Q509" s="42"/>
      <c r="R509" s="42" t="s">
        <v>4526</v>
      </c>
      <c r="S509" s="48" t="s">
        <v>2184</v>
      </c>
      <c r="T509" s="48" t="s">
        <v>4207</v>
      </c>
      <c r="U509" s="54" t="s">
        <v>4923</v>
      </c>
    </row>
    <row r="510" spans="1:21" ht="112.5">
      <c r="A510" s="33" t="s">
        <v>2186</v>
      </c>
      <c r="B510" s="33">
        <v>1</v>
      </c>
      <c r="C510" s="33" t="s">
        <v>2187</v>
      </c>
      <c r="D510" s="33" t="s">
        <v>1866</v>
      </c>
      <c r="E510" s="34" t="s">
        <v>2188</v>
      </c>
      <c r="F510" s="32" t="s">
        <v>4526</v>
      </c>
      <c r="G510" s="32"/>
      <c r="H510" s="32"/>
      <c r="I510" s="32"/>
      <c r="J510" s="32"/>
      <c r="K510" s="32" t="s">
        <v>4526</v>
      </c>
      <c r="L510" s="32"/>
      <c r="M510" s="32"/>
      <c r="N510" s="32"/>
      <c r="O510" s="32" t="s">
        <v>4526</v>
      </c>
      <c r="P510" s="32"/>
      <c r="Q510" s="32"/>
      <c r="R510" s="32" t="s">
        <v>4526</v>
      </c>
      <c r="S510" s="33" t="s">
        <v>2186</v>
      </c>
      <c r="T510" s="33" t="s">
        <v>4208</v>
      </c>
      <c r="U510" s="54" t="e">
        <f>VLOOKUP(#REF!,[4]results!$A$9:$B$921, 2, FALSE)</f>
        <v>#REF!</v>
      </c>
    </row>
    <row r="511" spans="1:21" ht="101.25">
      <c r="A511" s="33" t="s">
        <v>2094</v>
      </c>
      <c r="B511" s="33">
        <v>1</v>
      </c>
      <c r="C511" s="33" t="s">
        <v>2096</v>
      </c>
      <c r="D511" s="33" t="s">
        <v>2095</v>
      </c>
      <c r="E511" s="34" t="s">
        <v>2097</v>
      </c>
      <c r="F511" s="32"/>
      <c r="G511" s="32"/>
      <c r="H511" s="32" t="s">
        <v>4526</v>
      </c>
      <c r="I511" s="32" t="s">
        <v>4526</v>
      </c>
      <c r="J511" s="32"/>
      <c r="K511" s="32"/>
      <c r="L511" s="32"/>
      <c r="M511" s="32"/>
      <c r="N511" s="32" t="s">
        <v>4526</v>
      </c>
      <c r="O511" s="32"/>
      <c r="P511" s="32"/>
      <c r="Q511" s="32"/>
      <c r="R511" s="32" t="s">
        <v>4526</v>
      </c>
      <c r="S511" s="33" t="s">
        <v>2094</v>
      </c>
      <c r="T511" s="33" t="s">
        <v>4495</v>
      </c>
      <c r="U511" s="54" t="e">
        <f>VLOOKUP(#REF!,[4]results!$A$9:$B$921, 2, FALSE)</f>
        <v>#REF!</v>
      </c>
    </row>
    <row r="512" spans="1:21" ht="135">
      <c r="A512" s="33" t="s">
        <v>2098</v>
      </c>
      <c r="B512" s="33">
        <v>1</v>
      </c>
      <c r="C512" s="33" t="s">
        <v>2100</v>
      </c>
      <c r="D512" s="33" t="s">
        <v>2099</v>
      </c>
      <c r="E512" s="34" t="s">
        <v>2101</v>
      </c>
      <c r="F512" s="32"/>
      <c r="G512" s="32"/>
      <c r="H512" s="32" t="s">
        <v>4526</v>
      </c>
      <c r="I512" s="32"/>
      <c r="J512" s="32" t="s">
        <v>4526</v>
      </c>
      <c r="K512" s="32"/>
      <c r="L512" s="32"/>
      <c r="M512" s="32"/>
      <c r="N512" s="32" t="s">
        <v>4526</v>
      </c>
      <c r="O512" s="32"/>
      <c r="P512" s="32"/>
      <c r="Q512" s="32"/>
      <c r="R512" s="32" t="s">
        <v>4526</v>
      </c>
      <c r="S512" s="33" t="s">
        <v>2098</v>
      </c>
      <c r="T512" s="33" t="s">
        <v>4069</v>
      </c>
      <c r="U512" s="54" t="e">
        <f>VLOOKUP(#REF!,[4]results!$A$9:$B$921, 2, FALSE)</f>
        <v>#REF!</v>
      </c>
    </row>
    <row r="513" spans="1:21" ht="135">
      <c r="A513" s="33" t="s">
        <v>2102</v>
      </c>
      <c r="B513" s="33">
        <v>1</v>
      </c>
      <c r="C513" s="33" t="s">
        <v>2104</v>
      </c>
      <c r="D513" s="33" t="s">
        <v>2103</v>
      </c>
      <c r="E513" s="34" t="s">
        <v>2105</v>
      </c>
      <c r="F513" s="32" t="s">
        <v>4526</v>
      </c>
      <c r="G513" s="32"/>
      <c r="H513" s="32"/>
      <c r="I513" s="32"/>
      <c r="J513" s="32" t="s">
        <v>4526</v>
      </c>
      <c r="K513" s="32"/>
      <c r="L513" s="32"/>
      <c r="M513" s="32"/>
      <c r="N513" s="32" t="s">
        <v>4526</v>
      </c>
      <c r="O513" s="32"/>
      <c r="P513" s="32"/>
      <c r="Q513" s="32"/>
      <c r="R513" s="32" t="s">
        <v>4526</v>
      </c>
      <c r="S513" s="33" t="s">
        <v>2102</v>
      </c>
      <c r="T513" s="33" t="s">
        <v>4070</v>
      </c>
      <c r="U513" s="54" t="e">
        <f>VLOOKUP(#REF!,[4]results!$A$9:$B$921, 2, FALSE)</f>
        <v>#REF!</v>
      </c>
    </row>
    <row r="514" spans="1:21" ht="90">
      <c r="A514" s="33" t="s">
        <v>2945</v>
      </c>
      <c r="B514" s="33">
        <v>1</v>
      </c>
      <c r="C514" s="33" t="s">
        <v>2947</v>
      </c>
      <c r="D514" s="33" t="s">
        <v>2946</v>
      </c>
      <c r="E514" s="34" t="s">
        <v>2948</v>
      </c>
      <c r="F514" s="32"/>
      <c r="G514" s="32" t="s">
        <v>4526</v>
      </c>
      <c r="H514" s="32"/>
      <c r="I514" s="32"/>
      <c r="J514" s="32" t="s">
        <v>4526</v>
      </c>
      <c r="K514" s="32"/>
      <c r="L514" s="32"/>
      <c r="M514" s="32"/>
      <c r="N514" s="32"/>
      <c r="O514" s="32" t="s">
        <v>4526</v>
      </c>
      <c r="P514" s="32"/>
      <c r="Q514" s="32"/>
      <c r="R514" s="32" t="s">
        <v>4526</v>
      </c>
      <c r="S514" s="33" t="s">
        <v>2945</v>
      </c>
      <c r="T514" s="33" t="s">
        <v>4478</v>
      </c>
      <c r="U514" s="54" t="e">
        <f>VLOOKUP(#REF!,[4]results!$A$9:$B$921, 2, FALSE)</f>
        <v>#REF!</v>
      </c>
    </row>
    <row r="515" spans="1:21" ht="90">
      <c r="A515" s="33" t="s">
        <v>2645</v>
      </c>
      <c r="B515" s="33">
        <v>1</v>
      </c>
      <c r="C515" s="33" t="s">
        <v>2647</v>
      </c>
      <c r="D515" s="33" t="s">
        <v>2646</v>
      </c>
      <c r="E515" s="34" t="s">
        <v>2648</v>
      </c>
      <c r="F515" s="32"/>
      <c r="G515" s="32" t="s">
        <v>4526</v>
      </c>
      <c r="H515" s="32"/>
      <c r="I515" s="32"/>
      <c r="J515" s="32" t="s">
        <v>4526</v>
      </c>
      <c r="K515" s="32"/>
      <c r="L515" s="32"/>
      <c r="M515" s="32"/>
      <c r="N515" s="32"/>
      <c r="O515" s="32"/>
      <c r="P515" s="32"/>
      <c r="Q515" s="32"/>
      <c r="R515" s="32" t="s">
        <v>4526</v>
      </c>
      <c r="S515" s="33" t="s">
        <v>2645</v>
      </c>
      <c r="T515" s="33" t="s">
        <v>4140</v>
      </c>
      <c r="U515" s="54" t="e">
        <f>VLOOKUP(#REF!,[4]results!$A$9:$B$921, 2, FALSE)</f>
        <v>#REF!</v>
      </c>
    </row>
    <row r="516" spans="1:21" s="43" customFormat="1" ht="99.75">
      <c r="A516" s="40" t="s">
        <v>1228</v>
      </c>
      <c r="B516" s="48">
        <v>1</v>
      </c>
      <c r="C516" s="48" t="s">
        <v>1230</v>
      </c>
      <c r="D516" s="48" t="s">
        <v>1229</v>
      </c>
      <c r="E516" s="41" t="s">
        <v>74</v>
      </c>
      <c r="F516" s="42"/>
      <c r="G516" s="42"/>
      <c r="H516" s="42" t="s">
        <v>4526</v>
      </c>
      <c r="I516" s="42"/>
      <c r="J516" s="42" t="s">
        <v>4526</v>
      </c>
      <c r="K516" s="42"/>
      <c r="L516" s="42"/>
      <c r="M516" s="42"/>
      <c r="N516" s="42" t="s">
        <v>4526</v>
      </c>
      <c r="O516" s="42"/>
      <c r="P516" s="42"/>
      <c r="Q516" s="42"/>
      <c r="R516" s="42" t="s">
        <v>4526</v>
      </c>
      <c r="S516" s="48" t="s">
        <v>1228</v>
      </c>
      <c r="T516" s="48" t="s">
        <v>4307</v>
      </c>
      <c r="U516" s="54" t="s">
        <v>4665</v>
      </c>
    </row>
    <row r="517" spans="1:21" s="43" customFormat="1" ht="99.75">
      <c r="A517" s="40" t="s">
        <v>1231</v>
      </c>
      <c r="B517" s="48">
        <v>1</v>
      </c>
      <c r="C517" s="48" t="s">
        <v>1233</v>
      </c>
      <c r="D517" s="48" t="s">
        <v>1232</v>
      </c>
      <c r="E517" s="41" t="s">
        <v>74</v>
      </c>
      <c r="F517" s="42"/>
      <c r="G517" s="42"/>
      <c r="H517" s="42" t="s">
        <v>4526</v>
      </c>
      <c r="I517" s="42"/>
      <c r="J517" s="42" t="s">
        <v>4526</v>
      </c>
      <c r="K517" s="42"/>
      <c r="L517" s="42"/>
      <c r="M517" s="42"/>
      <c r="N517" s="42"/>
      <c r="O517" s="42"/>
      <c r="P517" s="42"/>
      <c r="Q517" s="42"/>
      <c r="R517" s="42" t="s">
        <v>4526</v>
      </c>
      <c r="S517" s="48" t="s">
        <v>1231</v>
      </c>
      <c r="T517" s="48" t="s">
        <v>4306</v>
      </c>
      <c r="U517" s="54" t="s">
        <v>4666</v>
      </c>
    </row>
    <row r="518" spans="1:21" s="43" customFormat="1" ht="99.75">
      <c r="A518" s="40" t="s">
        <v>1149</v>
      </c>
      <c r="B518" s="48">
        <v>1</v>
      </c>
      <c r="C518" s="48" t="s">
        <v>552</v>
      </c>
      <c r="D518" s="48" t="s">
        <v>1150</v>
      </c>
      <c r="E518" s="41" t="s">
        <v>74</v>
      </c>
      <c r="F518" s="42"/>
      <c r="G518" s="42"/>
      <c r="H518" s="42" t="s">
        <v>4526</v>
      </c>
      <c r="I518" s="42"/>
      <c r="J518" s="42" t="s">
        <v>4526</v>
      </c>
      <c r="K518" s="42"/>
      <c r="L518" s="42"/>
      <c r="M518" s="42"/>
      <c r="N518" s="42"/>
      <c r="O518" s="42"/>
      <c r="P518" s="42"/>
      <c r="Q518" s="42"/>
      <c r="R518" s="42" t="s">
        <v>4526</v>
      </c>
      <c r="S518" s="48" t="s">
        <v>1149</v>
      </c>
      <c r="T518" s="48" t="s">
        <v>4321</v>
      </c>
      <c r="U518" s="54" t="s">
        <v>4667</v>
      </c>
    </row>
    <row r="519" spans="1:21" s="43" customFormat="1" ht="99.75">
      <c r="A519" s="40" t="s">
        <v>1151</v>
      </c>
      <c r="B519" s="48">
        <v>1</v>
      </c>
      <c r="C519" s="48" t="s">
        <v>1153</v>
      </c>
      <c r="D519" s="48" t="s">
        <v>1152</v>
      </c>
      <c r="E519" s="41" t="s">
        <v>74</v>
      </c>
      <c r="F519" s="42"/>
      <c r="G519" s="42"/>
      <c r="H519" s="42" t="s">
        <v>4526</v>
      </c>
      <c r="I519" s="42"/>
      <c r="J519" s="42" t="s">
        <v>4526</v>
      </c>
      <c r="K519" s="42"/>
      <c r="L519" s="42"/>
      <c r="M519" s="42"/>
      <c r="N519" s="42"/>
      <c r="O519" s="42"/>
      <c r="P519" s="42"/>
      <c r="Q519" s="42"/>
      <c r="R519" s="42" t="s">
        <v>4526</v>
      </c>
      <c r="S519" s="48" t="s">
        <v>1151</v>
      </c>
      <c r="T519" s="48" t="s">
        <v>4320</v>
      </c>
      <c r="U519" s="54" t="s">
        <v>4668</v>
      </c>
    </row>
    <row r="520" spans="1:21" ht="78.75">
      <c r="A520" s="33" t="s">
        <v>802</v>
      </c>
      <c r="B520" s="33">
        <v>1</v>
      </c>
      <c r="C520" s="33" t="s">
        <v>393</v>
      </c>
      <c r="D520" s="33" t="s">
        <v>803</v>
      </c>
      <c r="E520" s="34" t="s">
        <v>804</v>
      </c>
      <c r="F520" s="32"/>
      <c r="G520" s="32" t="s">
        <v>4526</v>
      </c>
      <c r="H520" s="32" t="s">
        <v>4526</v>
      </c>
      <c r="I520" s="32"/>
      <c r="J520" s="32" t="s">
        <v>4526</v>
      </c>
      <c r="K520" s="32"/>
      <c r="L520" s="32"/>
      <c r="M520" s="32"/>
      <c r="N520" s="32" t="s">
        <v>4526</v>
      </c>
      <c r="O520" s="32"/>
      <c r="P520" s="32"/>
      <c r="Q520" s="32"/>
      <c r="R520" s="32" t="s">
        <v>4526</v>
      </c>
      <c r="S520" s="33" t="s">
        <v>802</v>
      </c>
      <c r="T520" s="33" t="s">
        <v>4346</v>
      </c>
      <c r="U520" s="54" t="e">
        <f>VLOOKUP(#REF!,[4]results!$A$9:$B$921, 2, FALSE)</f>
        <v>#REF!</v>
      </c>
    </row>
    <row r="521" spans="1:21" ht="123.75">
      <c r="A521" s="33" t="s">
        <v>805</v>
      </c>
      <c r="B521" s="33">
        <v>1</v>
      </c>
      <c r="C521" s="33" t="s">
        <v>741</v>
      </c>
      <c r="D521" s="33" t="s">
        <v>806</v>
      </c>
      <c r="E521" s="34" t="s">
        <v>807</v>
      </c>
      <c r="F521" s="32"/>
      <c r="G521" s="32" t="s">
        <v>4526</v>
      </c>
      <c r="H521" s="32"/>
      <c r="I521" s="32"/>
      <c r="J521" s="32" t="s">
        <v>4526</v>
      </c>
      <c r="K521" s="32"/>
      <c r="L521" s="32"/>
      <c r="M521" s="32"/>
      <c r="N521" s="32"/>
      <c r="O521" s="32" t="s">
        <v>4526</v>
      </c>
      <c r="P521" s="32"/>
      <c r="Q521" s="32"/>
      <c r="R521" s="32" t="s">
        <v>4526</v>
      </c>
      <c r="S521" s="33" t="s">
        <v>805</v>
      </c>
      <c r="T521" s="33" t="s">
        <v>4345</v>
      </c>
      <c r="U521" s="54" t="e">
        <f>VLOOKUP(#REF!,[4]results!$A$9:$B$921, 2, FALSE)</f>
        <v>#REF!</v>
      </c>
    </row>
    <row r="522" spans="1:21" ht="135">
      <c r="A522" s="33" t="s">
        <v>965</v>
      </c>
      <c r="B522" s="33">
        <v>1</v>
      </c>
      <c r="C522" s="33" t="s">
        <v>741</v>
      </c>
      <c r="D522" s="33" t="s">
        <v>966</v>
      </c>
      <c r="E522" s="34" t="s">
        <v>967</v>
      </c>
      <c r="F522" s="32"/>
      <c r="G522" s="32" t="s">
        <v>4526</v>
      </c>
      <c r="H522" s="32"/>
      <c r="I522" s="32"/>
      <c r="J522" s="32" t="s">
        <v>4526</v>
      </c>
      <c r="K522" s="32"/>
      <c r="L522" s="32"/>
      <c r="M522" s="32"/>
      <c r="N522" s="32"/>
      <c r="O522" s="32" t="s">
        <v>4526</v>
      </c>
      <c r="P522" s="32"/>
      <c r="Q522" s="32"/>
      <c r="R522" s="32" t="s">
        <v>4526</v>
      </c>
      <c r="S522" s="33" t="s">
        <v>965</v>
      </c>
      <c r="T522" s="33" t="s">
        <v>4350</v>
      </c>
      <c r="U522" s="54" t="e">
        <f>VLOOKUP(#REF!,[4]results!$A$9:$B$921, 2, FALSE)</f>
        <v>#REF!</v>
      </c>
    </row>
    <row r="523" spans="1:21" ht="78.75">
      <c r="A523" s="33" t="s">
        <v>668</v>
      </c>
      <c r="B523" s="33">
        <v>1</v>
      </c>
      <c r="C523" s="33" t="s">
        <v>670</v>
      </c>
      <c r="D523" s="33" t="s">
        <v>669</v>
      </c>
      <c r="E523" s="34" t="s">
        <v>671</v>
      </c>
      <c r="F523" s="32"/>
      <c r="G523" s="32" t="s">
        <v>4526</v>
      </c>
      <c r="H523" s="32"/>
      <c r="I523" s="32"/>
      <c r="J523" s="32" t="s">
        <v>4526</v>
      </c>
      <c r="K523" s="32"/>
      <c r="L523" s="32"/>
      <c r="M523" s="32"/>
      <c r="N523" s="32"/>
      <c r="O523" s="32" t="s">
        <v>4526</v>
      </c>
      <c r="P523" s="32"/>
      <c r="Q523" s="32"/>
      <c r="R523" s="32" t="s">
        <v>4526</v>
      </c>
      <c r="S523" s="33" t="s">
        <v>668</v>
      </c>
      <c r="T523" s="33" t="s">
        <v>4361</v>
      </c>
      <c r="U523" s="54" t="e">
        <f>VLOOKUP(#REF!,[4]results!$A$9:$B$921, 2, FALSE)</f>
        <v>#REF!</v>
      </c>
    </row>
    <row r="524" spans="1:21" ht="101.25">
      <c r="A524" s="33" t="s">
        <v>739</v>
      </c>
      <c r="B524" s="33">
        <v>1</v>
      </c>
      <c r="C524" s="33" t="s">
        <v>741</v>
      </c>
      <c r="D524" s="33" t="s">
        <v>740</v>
      </c>
      <c r="E524" s="34" t="s">
        <v>742</v>
      </c>
      <c r="F524" s="32"/>
      <c r="G524" s="32" t="s">
        <v>4526</v>
      </c>
      <c r="H524" s="32"/>
      <c r="I524" s="32"/>
      <c r="J524" s="32" t="s">
        <v>4526</v>
      </c>
      <c r="K524" s="32"/>
      <c r="L524" s="32"/>
      <c r="M524" s="32"/>
      <c r="N524" s="32"/>
      <c r="O524" s="32" t="s">
        <v>4526</v>
      </c>
      <c r="P524" s="32"/>
      <c r="Q524" s="32"/>
      <c r="R524" s="32" t="s">
        <v>4526</v>
      </c>
      <c r="S524" s="33" t="s">
        <v>739</v>
      </c>
      <c r="T524" s="33" t="s">
        <v>4387</v>
      </c>
      <c r="U524" s="54" t="e">
        <f>VLOOKUP(#REF!,[4]results!$A$9:$B$921, 2, FALSE)</f>
        <v>#REF!</v>
      </c>
    </row>
    <row r="525" spans="1:21" ht="146.25">
      <c r="A525" s="30" t="s">
        <v>344</v>
      </c>
      <c r="B525" s="33">
        <v>1</v>
      </c>
      <c r="C525" s="33" t="s">
        <v>345</v>
      </c>
      <c r="D525" s="30" t="s">
        <v>214</v>
      </c>
      <c r="E525" s="34" t="s">
        <v>346</v>
      </c>
      <c r="F525" s="32"/>
      <c r="G525" s="32"/>
      <c r="H525" s="32" t="s">
        <v>4526</v>
      </c>
      <c r="I525" s="32"/>
      <c r="J525" s="32" t="s">
        <v>4526</v>
      </c>
      <c r="K525" s="32"/>
      <c r="L525" s="32"/>
      <c r="M525" s="32"/>
      <c r="N525" s="32"/>
      <c r="O525" s="32"/>
      <c r="P525" s="32"/>
      <c r="Q525" s="32" t="s">
        <v>4526</v>
      </c>
      <c r="R525" s="32" t="s">
        <v>4526</v>
      </c>
      <c r="S525" s="33" t="s">
        <v>344</v>
      </c>
      <c r="T525" s="33" t="s">
        <v>4450</v>
      </c>
      <c r="U525" s="54" t="e">
        <f>VLOOKUP(#REF!,[4]results!$A$9:$B$921, 2, FALSE)</f>
        <v>#REF!</v>
      </c>
    </row>
    <row r="526" spans="1:21" s="43" customFormat="1" ht="99.75">
      <c r="A526" s="40" t="s">
        <v>1267</v>
      </c>
      <c r="B526" s="48">
        <v>1</v>
      </c>
      <c r="C526" s="48" t="s">
        <v>1269</v>
      </c>
      <c r="D526" s="48" t="s">
        <v>1268</v>
      </c>
      <c r="E526" s="41" t="s">
        <v>74</v>
      </c>
      <c r="F526" s="42"/>
      <c r="G526" s="42"/>
      <c r="H526" s="42" t="s">
        <v>4526</v>
      </c>
      <c r="I526" s="42"/>
      <c r="J526" s="42" t="s">
        <v>4526</v>
      </c>
      <c r="K526" s="42"/>
      <c r="L526" s="42"/>
      <c r="M526" s="42"/>
      <c r="N526" s="42"/>
      <c r="O526" s="42"/>
      <c r="P526" s="42"/>
      <c r="Q526" s="42"/>
      <c r="R526" s="42" t="s">
        <v>4526</v>
      </c>
      <c r="S526" s="48" t="s">
        <v>1267</v>
      </c>
      <c r="T526" s="48" t="s">
        <v>3979</v>
      </c>
      <c r="U526" s="54" t="s">
        <v>4669</v>
      </c>
    </row>
    <row r="527" spans="1:21" s="43" customFormat="1" ht="99.75">
      <c r="A527" s="40" t="s">
        <v>1270</v>
      </c>
      <c r="B527" s="48">
        <v>1</v>
      </c>
      <c r="C527" s="48" t="s">
        <v>1265</v>
      </c>
      <c r="D527" s="48" t="s">
        <v>1271</v>
      </c>
      <c r="E527" s="41" t="s">
        <v>74</v>
      </c>
      <c r="F527" s="42"/>
      <c r="G527" s="42"/>
      <c r="H527" s="42" t="s">
        <v>4526</v>
      </c>
      <c r="I527" s="42"/>
      <c r="J527" s="42" t="s">
        <v>4526</v>
      </c>
      <c r="K527" s="42"/>
      <c r="L527" s="42"/>
      <c r="M527" s="42"/>
      <c r="N527" s="42"/>
      <c r="O527" s="42"/>
      <c r="P527" s="42"/>
      <c r="Q527" s="42"/>
      <c r="R527" s="42" t="s">
        <v>4526</v>
      </c>
      <c r="S527" s="48" t="s">
        <v>1270</v>
      </c>
      <c r="T527" s="48" t="s">
        <v>3980</v>
      </c>
      <c r="U527" s="54" t="s">
        <v>4670</v>
      </c>
    </row>
    <row r="528" spans="1:21" s="43" customFormat="1" ht="99.75">
      <c r="A528" s="40" t="s">
        <v>1601</v>
      </c>
      <c r="B528" s="48">
        <v>1</v>
      </c>
      <c r="C528" s="48" t="s">
        <v>1603</v>
      </c>
      <c r="D528" s="48" t="s">
        <v>1602</v>
      </c>
      <c r="E528" s="41" t="s">
        <v>74</v>
      </c>
      <c r="F528" s="42"/>
      <c r="G528" s="42"/>
      <c r="H528" s="42" t="s">
        <v>4526</v>
      </c>
      <c r="I528" s="42"/>
      <c r="J528" s="42" t="s">
        <v>4526</v>
      </c>
      <c r="K528" s="42"/>
      <c r="L528" s="42"/>
      <c r="M528" s="42"/>
      <c r="N528" s="42" t="s">
        <v>4526</v>
      </c>
      <c r="O528" s="42"/>
      <c r="P528" s="42"/>
      <c r="Q528" s="42"/>
      <c r="R528" s="42" t="s">
        <v>4526</v>
      </c>
      <c r="S528" s="48" t="s">
        <v>1601</v>
      </c>
      <c r="T528" s="48" t="s">
        <v>3968</v>
      </c>
      <c r="U528" s="54" t="s">
        <v>4671</v>
      </c>
    </row>
    <row r="529" spans="1:21" s="43" customFormat="1" ht="99.75">
      <c r="A529" s="40" t="s">
        <v>1604</v>
      </c>
      <c r="B529" s="48">
        <v>1</v>
      </c>
      <c r="C529" s="48" t="s">
        <v>1606</v>
      </c>
      <c r="D529" s="48" t="s">
        <v>1605</v>
      </c>
      <c r="E529" s="41" t="s">
        <v>74</v>
      </c>
      <c r="F529" s="42"/>
      <c r="G529" s="42"/>
      <c r="H529" s="42" t="s">
        <v>4526</v>
      </c>
      <c r="I529" s="42"/>
      <c r="J529" s="42" t="s">
        <v>4526</v>
      </c>
      <c r="K529" s="42"/>
      <c r="L529" s="42"/>
      <c r="M529" s="42"/>
      <c r="N529" s="42"/>
      <c r="O529" s="42"/>
      <c r="P529" s="42"/>
      <c r="Q529" s="42"/>
      <c r="R529" s="42" t="s">
        <v>4526</v>
      </c>
      <c r="S529" s="48" t="s">
        <v>1604</v>
      </c>
      <c r="T529" s="48" t="s">
        <v>3969</v>
      </c>
      <c r="U529" s="54" t="s">
        <v>4672</v>
      </c>
    </row>
    <row r="530" spans="1:21" s="43" customFormat="1" ht="99.75">
      <c r="A530" s="40" t="s">
        <v>1607</v>
      </c>
      <c r="B530" s="48">
        <v>1</v>
      </c>
      <c r="C530" s="48" t="s">
        <v>1603</v>
      </c>
      <c r="D530" s="48" t="s">
        <v>1608</v>
      </c>
      <c r="E530" s="41" t="s">
        <v>74</v>
      </c>
      <c r="F530" s="42"/>
      <c r="G530" s="42"/>
      <c r="H530" s="42" t="s">
        <v>4526</v>
      </c>
      <c r="I530" s="42"/>
      <c r="J530" s="42" t="s">
        <v>4526</v>
      </c>
      <c r="K530" s="42"/>
      <c r="L530" s="42"/>
      <c r="M530" s="42"/>
      <c r="N530" s="42" t="s">
        <v>4526</v>
      </c>
      <c r="O530" s="42"/>
      <c r="P530" s="42"/>
      <c r="Q530" s="42"/>
      <c r="R530" s="42" t="s">
        <v>4526</v>
      </c>
      <c r="S530" s="48" t="s">
        <v>1607</v>
      </c>
      <c r="T530" s="48" t="s">
        <v>3970</v>
      </c>
      <c r="U530" s="54" t="s">
        <v>4673</v>
      </c>
    </row>
    <row r="531" spans="1:21" s="43" customFormat="1" ht="99.75">
      <c r="A531" s="40" t="s">
        <v>1544</v>
      </c>
      <c r="B531" s="48">
        <v>1</v>
      </c>
      <c r="C531" s="48" t="s">
        <v>1546</v>
      </c>
      <c r="D531" s="48" t="s">
        <v>1545</v>
      </c>
      <c r="E531" s="41" t="s">
        <v>74</v>
      </c>
      <c r="F531" s="42"/>
      <c r="G531" s="42"/>
      <c r="H531" s="42" t="s">
        <v>4526</v>
      </c>
      <c r="I531" s="42"/>
      <c r="J531" s="42" t="s">
        <v>4526</v>
      </c>
      <c r="K531" s="42"/>
      <c r="L531" s="42"/>
      <c r="M531" s="42"/>
      <c r="N531" s="42" t="s">
        <v>4526</v>
      </c>
      <c r="O531" s="42"/>
      <c r="P531" s="42" t="s">
        <v>4526</v>
      </c>
      <c r="Q531" s="42"/>
      <c r="R531" s="42" t="s">
        <v>4526</v>
      </c>
      <c r="S531" s="48" t="s">
        <v>1544</v>
      </c>
      <c r="T531" s="48" t="s">
        <v>4255</v>
      </c>
      <c r="U531" s="54" t="s">
        <v>4674</v>
      </c>
    </row>
    <row r="532" spans="1:21" s="43" customFormat="1" ht="99.75">
      <c r="A532" s="40" t="s">
        <v>1547</v>
      </c>
      <c r="B532" s="48">
        <v>1</v>
      </c>
      <c r="C532" s="48" t="s">
        <v>393</v>
      </c>
      <c r="D532" s="48" t="s">
        <v>1471</v>
      </c>
      <c r="E532" s="41" t="s">
        <v>74</v>
      </c>
      <c r="F532" s="42"/>
      <c r="G532" s="42"/>
      <c r="H532" s="42" t="s">
        <v>4526</v>
      </c>
      <c r="I532" s="42"/>
      <c r="J532" s="42" t="s">
        <v>4526</v>
      </c>
      <c r="K532" s="42"/>
      <c r="L532" s="42"/>
      <c r="M532" s="42"/>
      <c r="N532" s="42"/>
      <c r="O532" s="42"/>
      <c r="P532" s="42"/>
      <c r="Q532" s="42"/>
      <c r="R532" s="42" t="s">
        <v>4526</v>
      </c>
      <c r="S532" s="48" t="s">
        <v>1547</v>
      </c>
      <c r="T532" s="48" t="s">
        <v>4254</v>
      </c>
      <c r="U532" s="54" t="s">
        <v>4675</v>
      </c>
    </row>
    <row r="533" spans="1:21" s="43" customFormat="1" ht="99.75">
      <c r="A533" s="40" t="s">
        <v>1548</v>
      </c>
      <c r="B533" s="48">
        <v>1</v>
      </c>
      <c r="C533" s="48" t="s">
        <v>393</v>
      </c>
      <c r="D533" s="48" t="s">
        <v>1549</v>
      </c>
      <c r="E533" s="41" t="s">
        <v>74</v>
      </c>
      <c r="F533" s="42"/>
      <c r="G533" s="42"/>
      <c r="H533" s="42" t="s">
        <v>4526</v>
      </c>
      <c r="I533" s="42"/>
      <c r="J533" s="42" t="s">
        <v>4526</v>
      </c>
      <c r="K533" s="42"/>
      <c r="L533" s="42"/>
      <c r="M533" s="42"/>
      <c r="N533" s="42"/>
      <c r="O533" s="42"/>
      <c r="P533" s="42"/>
      <c r="Q533" s="42"/>
      <c r="R533" s="42" t="s">
        <v>4526</v>
      </c>
      <c r="S533" s="48" t="s">
        <v>1548</v>
      </c>
      <c r="T533" s="48" t="s">
        <v>4253</v>
      </c>
      <c r="U533" s="54" t="s">
        <v>4676</v>
      </c>
    </row>
    <row r="534" spans="1:21" s="43" customFormat="1" ht="99.75">
      <c r="A534" s="48" t="s">
        <v>1550</v>
      </c>
      <c r="B534" s="48">
        <v>1</v>
      </c>
      <c r="C534" s="48" t="s">
        <v>1552</v>
      </c>
      <c r="D534" s="48" t="s">
        <v>1551</v>
      </c>
      <c r="E534" s="41" t="s">
        <v>74</v>
      </c>
      <c r="F534" s="42"/>
      <c r="G534" s="42"/>
      <c r="H534" s="42" t="s">
        <v>4526</v>
      </c>
      <c r="I534" s="42"/>
      <c r="J534" s="42" t="s">
        <v>4526</v>
      </c>
      <c r="K534" s="42"/>
      <c r="L534" s="42"/>
      <c r="M534" s="42"/>
      <c r="N534" s="42"/>
      <c r="O534" s="42"/>
      <c r="P534" s="42"/>
      <c r="Q534" s="42"/>
      <c r="R534" s="42" t="s">
        <v>4526</v>
      </c>
      <c r="S534" s="48" t="s">
        <v>1550</v>
      </c>
      <c r="T534" s="40" t="s">
        <v>4252</v>
      </c>
      <c r="U534" s="54" t="s">
        <v>4677</v>
      </c>
    </row>
    <row r="535" spans="1:21" s="43" customFormat="1" ht="114">
      <c r="A535" s="48" t="s">
        <v>1553</v>
      </c>
      <c r="B535" s="48">
        <v>1</v>
      </c>
      <c r="C535" s="48" t="s">
        <v>1555</v>
      </c>
      <c r="D535" s="48" t="s">
        <v>1554</v>
      </c>
      <c r="E535" s="41" t="s">
        <v>74</v>
      </c>
      <c r="F535" s="42"/>
      <c r="G535" s="42"/>
      <c r="H535" s="42" t="s">
        <v>4526</v>
      </c>
      <c r="I535" s="42"/>
      <c r="J535" s="42" t="s">
        <v>4526</v>
      </c>
      <c r="K535" s="42"/>
      <c r="L535" s="42"/>
      <c r="M535" s="42"/>
      <c r="N535" s="42"/>
      <c r="O535" s="42"/>
      <c r="P535" s="42"/>
      <c r="Q535" s="42"/>
      <c r="R535" s="42" t="s">
        <v>4526</v>
      </c>
      <c r="S535" s="48" t="s">
        <v>1553</v>
      </c>
      <c r="T535" s="40" t="s">
        <v>4251</v>
      </c>
      <c r="U535" s="54" t="s">
        <v>4678</v>
      </c>
    </row>
    <row r="536" spans="1:21" s="43" customFormat="1" ht="99.75">
      <c r="A536" s="48" t="s">
        <v>1556</v>
      </c>
      <c r="B536" s="48">
        <v>1</v>
      </c>
      <c r="C536" s="48" t="s">
        <v>1558</v>
      </c>
      <c r="D536" s="48" t="s">
        <v>1557</v>
      </c>
      <c r="E536" s="41" t="s">
        <v>74</v>
      </c>
      <c r="F536" s="42"/>
      <c r="G536" s="42"/>
      <c r="H536" s="42" t="s">
        <v>4526</v>
      </c>
      <c r="I536" s="42"/>
      <c r="J536" s="42" t="s">
        <v>4526</v>
      </c>
      <c r="K536" s="42"/>
      <c r="L536" s="42"/>
      <c r="M536" s="42"/>
      <c r="N536" s="42"/>
      <c r="O536" s="42"/>
      <c r="P536" s="42"/>
      <c r="Q536" s="42"/>
      <c r="R536" s="42" t="s">
        <v>4526</v>
      </c>
      <c r="S536" s="48" t="s">
        <v>1556</v>
      </c>
      <c r="T536" s="48" t="s">
        <v>4250</v>
      </c>
      <c r="U536" s="54" t="s">
        <v>4679</v>
      </c>
    </row>
    <row r="537" spans="1:21" s="43" customFormat="1" ht="99.75">
      <c r="A537" s="48" t="s">
        <v>1470</v>
      </c>
      <c r="B537" s="48">
        <v>1</v>
      </c>
      <c r="C537" s="48" t="s">
        <v>1472</v>
      </c>
      <c r="D537" s="48" t="s">
        <v>1471</v>
      </c>
      <c r="E537" s="41" t="s">
        <v>74</v>
      </c>
      <c r="F537" s="42"/>
      <c r="G537" s="42"/>
      <c r="H537" s="42" t="s">
        <v>4526</v>
      </c>
      <c r="I537" s="42"/>
      <c r="J537" s="42" t="s">
        <v>4526</v>
      </c>
      <c r="K537" s="42"/>
      <c r="L537" s="42"/>
      <c r="M537" s="42"/>
      <c r="N537" s="42" t="s">
        <v>4526</v>
      </c>
      <c r="O537" s="42"/>
      <c r="P537" s="42"/>
      <c r="Q537" s="42"/>
      <c r="R537" s="42" t="s">
        <v>4526</v>
      </c>
      <c r="S537" s="48" t="s">
        <v>1470</v>
      </c>
      <c r="T537" s="40" t="s">
        <v>4272</v>
      </c>
      <c r="U537" s="54" t="s">
        <v>4680</v>
      </c>
    </row>
    <row r="538" spans="1:21" s="43" customFormat="1" ht="99.75">
      <c r="A538" s="48" t="s">
        <v>1473</v>
      </c>
      <c r="B538" s="48">
        <v>1</v>
      </c>
      <c r="C538" s="48" t="s">
        <v>1394</v>
      </c>
      <c r="D538" s="48" t="s">
        <v>1474</v>
      </c>
      <c r="E538" s="41" t="s">
        <v>74</v>
      </c>
      <c r="F538" s="42"/>
      <c r="G538" s="42"/>
      <c r="H538" s="42" t="s">
        <v>4526</v>
      </c>
      <c r="I538" s="42"/>
      <c r="J538" s="42" t="s">
        <v>4526</v>
      </c>
      <c r="K538" s="42"/>
      <c r="L538" s="42"/>
      <c r="M538" s="42"/>
      <c r="N538" s="42"/>
      <c r="O538" s="42"/>
      <c r="P538" s="42"/>
      <c r="Q538" s="42"/>
      <c r="R538" s="42" t="s">
        <v>4526</v>
      </c>
      <c r="S538" s="48" t="s">
        <v>1473</v>
      </c>
      <c r="T538" s="40" t="s">
        <v>4271</v>
      </c>
      <c r="U538" s="54" t="s">
        <v>4681</v>
      </c>
    </row>
    <row r="539" spans="1:21" s="43" customFormat="1" ht="99.75">
      <c r="A539" s="48" t="s">
        <v>1475</v>
      </c>
      <c r="B539" s="48">
        <v>1</v>
      </c>
      <c r="C539" s="48" t="s">
        <v>1394</v>
      </c>
      <c r="D539" s="48" t="s">
        <v>1476</v>
      </c>
      <c r="E539" s="41" t="s">
        <v>74</v>
      </c>
      <c r="F539" s="42"/>
      <c r="G539" s="42"/>
      <c r="H539" s="42" t="s">
        <v>4526</v>
      </c>
      <c r="I539" s="42"/>
      <c r="J539" s="42" t="s">
        <v>4526</v>
      </c>
      <c r="K539" s="42"/>
      <c r="L539" s="42"/>
      <c r="M539" s="42"/>
      <c r="N539" s="42"/>
      <c r="O539" s="42"/>
      <c r="P539" s="42"/>
      <c r="Q539" s="42"/>
      <c r="R539" s="42" t="s">
        <v>4526</v>
      </c>
      <c r="S539" s="48" t="s">
        <v>1475</v>
      </c>
      <c r="T539" s="40" t="s">
        <v>4270</v>
      </c>
      <c r="U539" s="54" t="s">
        <v>4682</v>
      </c>
    </row>
    <row r="540" spans="1:21" s="43" customFormat="1" ht="99.75">
      <c r="A540" s="48" t="s">
        <v>1477</v>
      </c>
      <c r="B540" s="48">
        <v>1</v>
      </c>
      <c r="C540" s="48" t="s">
        <v>1479</v>
      </c>
      <c r="D540" s="48" t="s">
        <v>1478</v>
      </c>
      <c r="E540" s="41" t="s">
        <v>74</v>
      </c>
      <c r="F540" s="42"/>
      <c r="G540" s="42"/>
      <c r="H540" s="42" t="s">
        <v>4526</v>
      </c>
      <c r="I540" s="42"/>
      <c r="J540" s="42" t="s">
        <v>4526</v>
      </c>
      <c r="K540" s="42"/>
      <c r="L540" s="42"/>
      <c r="M540" s="42"/>
      <c r="N540" s="42"/>
      <c r="O540" s="42"/>
      <c r="P540" s="42"/>
      <c r="Q540" s="42"/>
      <c r="R540" s="42" t="s">
        <v>4526</v>
      </c>
      <c r="S540" s="48" t="s">
        <v>1477</v>
      </c>
      <c r="T540" s="40" t="s">
        <v>4269</v>
      </c>
      <c r="U540" s="54" t="s">
        <v>4683</v>
      </c>
    </row>
    <row r="541" spans="1:21" s="43" customFormat="1" ht="99.75">
      <c r="A541" s="48" t="s">
        <v>1480</v>
      </c>
      <c r="B541" s="48">
        <v>1</v>
      </c>
      <c r="C541" s="48" t="s">
        <v>1482</v>
      </c>
      <c r="D541" s="48" t="s">
        <v>1481</v>
      </c>
      <c r="E541" s="41" t="s">
        <v>74</v>
      </c>
      <c r="F541" s="42"/>
      <c r="G541" s="42"/>
      <c r="H541" s="42" t="s">
        <v>4526</v>
      </c>
      <c r="I541" s="42"/>
      <c r="J541" s="42" t="s">
        <v>4526</v>
      </c>
      <c r="K541" s="42"/>
      <c r="L541" s="42"/>
      <c r="M541" s="42"/>
      <c r="N541" s="42"/>
      <c r="O541" s="42"/>
      <c r="P541" s="42"/>
      <c r="Q541" s="42"/>
      <c r="R541" s="42" t="s">
        <v>4526</v>
      </c>
      <c r="S541" s="48" t="s">
        <v>1480</v>
      </c>
      <c r="T541" s="40" t="s">
        <v>4268</v>
      </c>
      <c r="U541" s="54" t="s">
        <v>4684</v>
      </c>
    </row>
    <row r="542" spans="1:21" s="43" customFormat="1" ht="99.75">
      <c r="A542" s="48" t="s">
        <v>1483</v>
      </c>
      <c r="B542" s="48">
        <v>1</v>
      </c>
      <c r="C542" s="48" t="s">
        <v>1479</v>
      </c>
      <c r="D542" s="48" t="s">
        <v>1484</v>
      </c>
      <c r="E542" s="41" t="s">
        <v>74</v>
      </c>
      <c r="F542" s="42"/>
      <c r="G542" s="42"/>
      <c r="H542" s="42" t="s">
        <v>4526</v>
      </c>
      <c r="I542" s="42"/>
      <c r="J542" s="42" t="s">
        <v>4526</v>
      </c>
      <c r="K542" s="42"/>
      <c r="L542" s="42"/>
      <c r="M542" s="42"/>
      <c r="N542" s="42"/>
      <c r="O542" s="42"/>
      <c r="P542" s="42"/>
      <c r="Q542" s="42"/>
      <c r="R542" s="42" t="s">
        <v>4526</v>
      </c>
      <c r="S542" s="48" t="s">
        <v>1483</v>
      </c>
      <c r="T542" s="40" t="s">
        <v>4267</v>
      </c>
      <c r="U542" s="54" t="s">
        <v>4685</v>
      </c>
    </row>
    <row r="543" spans="1:21" s="43" customFormat="1" ht="114">
      <c r="A543" s="48" t="s">
        <v>1485</v>
      </c>
      <c r="B543" s="48">
        <v>1</v>
      </c>
      <c r="C543" s="48" t="s">
        <v>1487</v>
      </c>
      <c r="D543" s="48" t="s">
        <v>1486</v>
      </c>
      <c r="E543" s="41" t="s">
        <v>74</v>
      </c>
      <c r="F543" s="42"/>
      <c r="G543" s="42"/>
      <c r="H543" s="42" t="s">
        <v>4526</v>
      </c>
      <c r="I543" s="42"/>
      <c r="J543" s="42" t="s">
        <v>4526</v>
      </c>
      <c r="K543" s="42"/>
      <c r="L543" s="42"/>
      <c r="M543" s="42"/>
      <c r="N543" s="42"/>
      <c r="O543" s="42"/>
      <c r="P543" s="42"/>
      <c r="Q543" s="42"/>
      <c r="R543" s="42" t="s">
        <v>4526</v>
      </c>
      <c r="S543" s="48" t="s">
        <v>1485</v>
      </c>
      <c r="T543" s="40" t="s">
        <v>4266</v>
      </c>
      <c r="U543" s="54" t="s">
        <v>4686</v>
      </c>
    </row>
    <row r="544" spans="1:21" s="43" customFormat="1" ht="99.75">
      <c r="A544" s="48" t="s">
        <v>1389</v>
      </c>
      <c r="B544" s="48">
        <v>1</v>
      </c>
      <c r="C544" s="48" t="s">
        <v>1391</v>
      </c>
      <c r="D544" s="48" t="s">
        <v>1390</v>
      </c>
      <c r="E544" s="41" t="s">
        <v>74</v>
      </c>
      <c r="F544" s="42"/>
      <c r="G544" s="42"/>
      <c r="H544" s="42" t="s">
        <v>4526</v>
      </c>
      <c r="I544" s="42"/>
      <c r="J544" s="42" t="s">
        <v>4526</v>
      </c>
      <c r="K544" s="42"/>
      <c r="L544" s="42"/>
      <c r="M544" s="42"/>
      <c r="N544" s="42" t="s">
        <v>4526</v>
      </c>
      <c r="O544" s="42"/>
      <c r="P544" s="42"/>
      <c r="Q544" s="42"/>
      <c r="R544" s="42" t="s">
        <v>4526</v>
      </c>
      <c r="S544" s="48" t="s">
        <v>1389</v>
      </c>
      <c r="T544" s="40" t="s">
        <v>4284</v>
      </c>
      <c r="U544" s="54" t="s">
        <v>4687</v>
      </c>
    </row>
    <row r="545" spans="1:21" s="43" customFormat="1" ht="99.75">
      <c r="A545" s="48" t="s">
        <v>1392</v>
      </c>
      <c r="B545" s="48">
        <v>1</v>
      </c>
      <c r="C545" s="48" t="s">
        <v>1394</v>
      </c>
      <c r="D545" s="48" t="s">
        <v>1393</v>
      </c>
      <c r="E545" s="41" t="s">
        <v>74</v>
      </c>
      <c r="F545" s="42"/>
      <c r="G545" s="42"/>
      <c r="H545" s="42" t="s">
        <v>4526</v>
      </c>
      <c r="I545" s="42"/>
      <c r="J545" s="42" t="s">
        <v>4526</v>
      </c>
      <c r="K545" s="42"/>
      <c r="L545" s="42"/>
      <c r="M545" s="42"/>
      <c r="N545" s="42"/>
      <c r="O545" s="42"/>
      <c r="P545" s="42"/>
      <c r="Q545" s="42"/>
      <c r="R545" s="42" t="s">
        <v>4526</v>
      </c>
      <c r="S545" s="48" t="s">
        <v>1392</v>
      </c>
      <c r="T545" s="40" t="s">
        <v>4283</v>
      </c>
      <c r="U545" s="54" t="s">
        <v>4688</v>
      </c>
    </row>
    <row r="546" spans="1:21" s="43" customFormat="1" ht="114">
      <c r="A546" s="48" t="s">
        <v>1395</v>
      </c>
      <c r="B546" s="48">
        <v>1</v>
      </c>
      <c r="C546" s="48" t="s">
        <v>1233</v>
      </c>
      <c r="D546" s="48" t="s">
        <v>1393</v>
      </c>
      <c r="E546" s="41" t="s">
        <v>74</v>
      </c>
      <c r="F546" s="42"/>
      <c r="G546" s="42"/>
      <c r="H546" s="42" t="s">
        <v>4526</v>
      </c>
      <c r="I546" s="42"/>
      <c r="J546" s="42" t="s">
        <v>4526</v>
      </c>
      <c r="K546" s="42"/>
      <c r="L546" s="42"/>
      <c r="M546" s="42"/>
      <c r="N546" s="42"/>
      <c r="O546" s="42"/>
      <c r="P546" s="42"/>
      <c r="Q546" s="42"/>
      <c r="R546" s="42" t="s">
        <v>4526</v>
      </c>
      <c r="S546" s="48" t="s">
        <v>1395</v>
      </c>
      <c r="T546" s="40" t="s">
        <v>4282</v>
      </c>
      <c r="U546" s="54" t="s">
        <v>4689</v>
      </c>
    </row>
    <row r="547" spans="1:21" s="43" customFormat="1" ht="114">
      <c r="A547" s="48" t="s">
        <v>1396</v>
      </c>
      <c r="B547" s="48">
        <v>1</v>
      </c>
      <c r="C547" s="48" t="s">
        <v>1394</v>
      </c>
      <c r="D547" s="48" t="s">
        <v>1397</v>
      </c>
      <c r="E547" s="41" t="s">
        <v>74</v>
      </c>
      <c r="F547" s="42"/>
      <c r="G547" s="42"/>
      <c r="H547" s="42" t="s">
        <v>4526</v>
      </c>
      <c r="I547" s="42"/>
      <c r="J547" s="42" t="s">
        <v>4526</v>
      </c>
      <c r="K547" s="42"/>
      <c r="L547" s="42"/>
      <c r="M547" s="42"/>
      <c r="N547" s="42"/>
      <c r="O547" s="42"/>
      <c r="P547" s="42"/>
      <c r="Q547" s="42"/>
      <c r="R547" s="42" t="s">
        <v>4526</v>
      </c>
      <c r="S547" s="48" t="s">
        <v>1396</v>
      </c>
      <c r="T547" s="40" t="s">
        <v>4281</v>
      </c>
      <c r="U547" s="54" t="s">
        <v>4690</v>
      </c>
    </row>
    <row r="548" spans="1:21" s="43" customFormat="1" ht="99.75">
      <c r="A548" s="48" t="s">
        <v>1257</v>
      </c>
      <c r="B548" s="48">
        <v>1</v>
      </c>
      <c r="C548" s="48" t="s">
        <v>1259</v>
      </c>
      <c r="D548" s="48" t="s">
        <v>1258</v>
      </c>
      <c r="E548" s="41" t="s">
        <v>74</v>
      </c>
      <c r="F548" s="42"/>
      <c r="G548" s="42"/>
      <c r="H548" s="42" t="s">
        <v>4526</v>
      </c>
      <c r="I548" s="42"/>
      <c r="J548" s="42" t="s">
        <v>4526</v>
      </c>
      <c r="K548" s="42"/>
      <c r="L548" s="42"/>
      <c r="M548" s="42"/>
      <c r="N548" s="42"/>
      <c r="O548" s="42"/>
      <c r="P548" s="42"/>
      <c r="Q548" s="42"/>
      <c r="R548" s="42" t="s">
        <v>4526</v>
      </c>
      <c r="S548" s="48" t="s">
        <v>1257</v>
      </c>
      <c r="T548" s="40" t="s">
        <v>3975</v>
      </c>
      <c r="U548" s="54" t="s">
        <v>4691</v>
      </c>
    </row>
    <row r="549" spans="1:21" s="43" customFormat="1" ht="99.75">
      <c r="A549" s="48" t="s">
        <v>1260</v>
      </c>
      <c r="B549" s="48">
        <v>1</v>
      </c>
      <c r="C549" s="48" t="s">
        <v>1262</v>
      </c>
      <c r="D549" s="48" t="s">
        <v>1261</v>
      </c>
      <c r="E549" s="41" t="s">
        <v>74</v>
      </c>
      <c r="F549" s="42"/>
      <c r="G549" s="42"/>
      <c r="H549" s="42" t="s">
        <v>4526</v>
      </c>
      <c r="I549" s="42"/>
      <c r="J549" s="42" t="s">
        <v>4526</v>
      </c>
      <c r="K549" s="42"/>
      <c r="L549" s="42"/>
      <c r="M549" s="42"/>
      <c r="N549" s="42"/>
      <c r="O549" s="42"/>
      <c r="P549" s="42"/>
      <c r="Q549" s="42"/>
      <c r="R549" s="42" t="s">
        <v>4526</v>
      </c>
      <c r="S549" s="48" t="s">
        <v>1260</v>
      </c>
      <c r="T549" s="40" t="s">
        <v>3976</v>
      </c>
      <c r="U549" s="54" t="s">
        <v>4692</v>
      </c>
    </row>
    <row r="550" spans="1:21" s="43" customFormat="1" ht="99.75">
      <c r="A550" s="48" t="s">
        <v>1263</v>
      </c>
      <c r="B550" s="48">
        <v>1</v>
      </c>
      <c r="C550" s="48" t="s">
        <v>1265</v>
      </c>
      <c r="D550" s="48" t="s">
        <v>1264</v>
      </c>
      <c r="E550" s="41" t="s">
        <v>74</v>
      </c>
      <c r="F550" s="42"/>
      <c r="G550" s="42"/>
      <c r="H550" s="42" t="s">
        <v>4526</v>
      </c>
      <c r="I550" s="42"/>
      <c r="J550" s="42" t="s">
        <v>4526</v>
      </c>
      <c r="K550" s="42"/>
      <c r="L550" s="42"/>
      <c r="M550" s="42"/>
      <c r="N550" s="42"/>
      <c r="O550" s="42"/>
      <c r="P550" s="42"/>
      <c r="Q550" s="42"/>
      <c r="R550" s="42" t="s">
        <v>4526</v>
      </c>
      <c r="S550" s="48" t="s">
        <v>1263</v>
      </c>
      <c r="T550" s="40" t="s">
        <v>3977</v>
      </c>
      <c r="U550" s="54" t="s">
        <v>4693</v>
      </c>
    </row>
    <row r="551" spans="1:21" ht="135">
      <c r="A551" s="33" t="s">
        <v>406</v>
      </c>
      <c r="B551" s="33">
        <v>1</v>
      </c>
      <c r="C551" s="33" t="s">
        <v>408</v>
      </c>
      <c r="D551" s="33" t="s">
        <v>407</v>
      </c>
      <c r="E551" s="34" t="s">
        <v>409</v>
      </c>
      <c r="F551" s="32" t="s">
        <v>4526</v>
      </c>
      <c r="G551" s="32" t="s">
        <v>4526</v>
      </c>
      <c r="H551" s="32" t="s">
        <v>4526</v>
      </c>
      <c r="I551" s="32"/>
      <c r="J551" s="32" t="s">
        <v>4526</v>
      </c>
      <c r="K551" s="32"/>
      <c r="L551" s="32"/>
      <c r="M551" s="32"/>
      <c r="N551" s="32" t="s">
        <v>4526</v>
      </c>
      <c r="O551" s="32"/>
      <c r="P551" s="32"/>
      <c r="Q551" s="32" t="s">
        <v>4526</v>
      </c>
      <c r="R551" s="32" t="s">
        <v>4526</v>
      </c>
      <c r="S551" s="33" t="s">
        <v>406</v>
      </c>
      <c r="T551" s="33" t="s">
        <v>4400</v>
      </c>
      <c r="U551" s="54" t="e">
        <f>VLOOKUP(#REF!,[4]results!$A$9:$B$921, 2, FALSE)</f>
        <v>#REF!</v>
      </c>
    </row>
    <row r="552" spans="1:21" ht="57">
      <c r="A552" s="35" t="s">
        <v>1178</v>
      </c>
      <c r="B552" s="38">
        <v>1</v>
      </c>
      <c r="C552" s="38" t="s">
        <v>1180</v>
      </c>
      <c r="D552" s="38" t="s">
        <v>1179</v>
      </c>
      <c r="E552" s="39" t="s">
        <v>214</v>
      </c>
      <c r="F552" s="36"/>
      <c r="G552" s="36"/>
      <c r="H552" s="36" t="s">
        <v>4526</v>
      </c>
      <c r="I552" s="36"/>
      <c r="J552" s="36" t="s">
        <v>4526</v>
      </c>
      <c r="K552" s="36"/>
      <c r="L552" s="36"/>
      <c r="M552" s="36"/>
      <c r="N552" s="36"/>
      <c r="O552" s="36"/>
      <c r="P552" s="36"/>
      <c r="Q552" s="36"/>
      <c r="R552" s="36"/>
      <c r="S552" s="38" t="s">
        <v>1178</v>
      </c>
      <c r="T552" s="38" t="s">
        <v>4318</v>
      </c>
      <c r="U552" s="54" t="e">
        <f>VLOOKUP(#REF!,[4]results!$A$9:$B$921, 2, FALSE)</f>
        <v>#REF!</v>
      </c>
    </row>
    <row r="553" spans="1:21" ht="42.75">
      <c r="A553" s="35" t="s">
        <v>877</v>
      </c>
      <c r="B553" s="38">
        <v>1</v>
      </c>
      <c r="C553" s="38" t="s">
        <v>879</v>
      </c>
      <c r="D553" s="38" t="s">
        <v>878</v>
      </c>
      <c r="E553" s="39" t="s">
        <v>214</v>
      </c>
      <c r="F553" s="36"/>
      <c r="G553" s="36"/>
      <c r="H553" s="36" t="s">
        <v>4526</v>
      </c>
      <c r="I553" s="36"/>
      <c r="J553" s="36" t="s">
        <v>4526</v>
      </c>
      <c r="K553" s="36"/>
      <c r="L553" s="36"/>
      <c r="M553" s="36"/>
      <c r="N553" s="36"/>
      <c r="O553" s="36"/>
      <c r="P553" s="36"/>
      <c r="Q553" s="36"/>
      <c r="R553" s="36"/>
      <c r="S553" s="38" t="s">
        <v>877</v>
      </c>
      <c r="T553" s="38" t="s">
        <v>4330</v>
      </c>
      <c r="U553" s="54" t="e">
        <f>VLOOKUP(#REF!,[4]results!$A$9:$B$921, 2, FALSE)</f>
        <v>#REF!</v>
      </c>
    </row>
    <row r="554" spans="1:21" ht="28.5">
      <c r="A554" s="35" t="s">
        <v>608</v>
      </c>
      <c r="B554" s="38">
        <v>1</v>
      </c>
      <c r="C554" s="38" t="s">
        <v>610</v>
      </c>
      <c r="D554" s="38" t="s">
        <v>609</v>
      </c>
      <c r="E554" s="39" t="s">
        <v>214</v>
      </c>
      <c r="F554" s="36"/>
      <c r="G554" s="36"/>
      <c r="H554" s="36" t="s">
        <v>4526</v>
      </c>
      <c r="I554" s="36"/>
      <c r="J554" s="36" t="s">
        <v>4526</v>
      </c>
      <c r="K554" s="36"/>
      <c r="L554" s="36"/>
      <c r="M554" s="36"/>
      <c r="N554" s="36"/>
      <c r="O554" s="36" t="s">
        <v>4526</v>
      </c>
      <c r="P554" s="36"/>
      <c r="Q554" s="36"/>
      <c r="R554" s="36"/>
      <c r="S554" s="38" t="s">
        <v>608</v>
      </c>
      <c r="T554" s="38" t="s">
        <v>4409</v>
      </c>
      <c r="U554" s="54" t="e">
        <f>VLOOKUP(#REF!,[4]results!$A$9:$B$921, 2, FALSE)</f>
        <v>#REF!</v>
      </c>
    </row>
    <row r="555" spans="1:21" ht="28.5">
      <c r="A555" s="35" t="s">
        <v>426</v>
      </c>
      <c r="B555" s="38">
        <v>1</v>
      </c>
      <c r="C555" s="38" t="s">
        <v>428</v>
      </c>
      <c r="D555" s="38" t="s">
        <v>427</v>
      </c>
      <c r="E555" s="39" t="s">
        <v>214</v>
      </c>
      <c r="F555" s="36"/>
      <c r="G555" s="36"/>
      <c r="H555" s="36" t="s">
        <v>4526</v>
      </c>
      <c r="I555" s="36"/>
      <c r="J555" s="36" t="s">
        <v>4526</v>
      </c>
      <c r="K555" s="36"/>
      <c r="L555" s="36"/>
      <c r="M555" s="36"/>
      <c r="N555" s="36"/>
      <c r="O555" s="36"/>
      <c r="P555" s="36"/>
      <c r="Q555" s="36"/>
      <c r="R555" s="36"/>
      <c r="S555" s="38" t="s">
        <v>426</v>
      </c>
      <c r="T555" s="38" t="s">
        <v>4398</v>
      </c>
      <c r="U555" s="54" t="e">
        <f>VLOOKUP(#REF!,[4]results!$A$9:$B$921, 2, FALSE)</f>
        <v>#REF!</v>
      </c>
    </row>
    <row r="556" spans="1:21" ht="28.5">
      <c r="A556" s="35" t="s">
        <v>429</v>
      </c>
      <c r="B556" s="38">
        <v>1</v>
      </c>
      <c r="C556" s="38" t="s">
        <v>431</v>
      </c>
      <c r="D556" s="38" t="s">
        <v>430</v>
      </c>
      <c r="E556" s="39" t="s">
        <v>214</v>
      </c>
      <c r="F556" s="36"/>
      <c r="G556" s="36"/>
      <c r="H556" s="36" t="s">
        <v>4526</v>
      </c>
      <c r="I556" s="36"/>
      <c r="J556" s="36" t="s">
        <v>4526</v>
      </c>
      <c r="K556" s="36"/>
      <c r="L556" s="36"/>
      <c r="M556" s="36"/>
      <c r="N556" s="36"/>
      <c r="O556" s="36"/>
      <c r="P556" s="36"/>
      <c r="Q556" s="36"/>
      <c r="R556" s="36"/>
      <c r="S556" s="38" t="s">
        <v>429</v>
      </c>
      <c r="T556" s="38" t="s">
        <v>4397</v>
      </c>
      <c r="U556" s="54" t="e">
        <f>VLOOKUP(#REF!,[4]results!$A$9:$B$921, 2, FALSE)</f>
        <v>#REF!</v>
      </c>
    </row>
    <row r="557" spans="1:21" ht="256.5">
      <c r="A557" s="35" t="s">
        <v>978</v>
      </c>
      <c r="B557" s="38">
        <v>1</v>
      </c>
      <c r="C557" s="38" t="s">
        <v>980</v>
      </c>
      <c r="D557" s="38" t="s">
        <v>979</v>
      </c>
      <c r="E557" s="39" t="s">
        <v>214</v>
      </c>
      <c r="F557" s="36"/>
      <c r="G557" s="36"/>
      <c r="H557" s="36" t="s">
        <v>4526</v>
      </c>
      <c r="I557" s="36"/>
      <c r="J557" s="36" t="s">
        <v>4526</v>
      </c>
      <c r="K557" s="36"/>
      <c r="L557" s="36"/>
      <c r="M557" s="36"/>
      <c r="N557" s="36"/>
      <c r="O557" s="36" t="s">
        <v>4526</v>
      </c>
      <c r="P557" s="36"/>
      <c r="Q557" s="36"/>
      <c r="R557" s="36"/>
      <c r="S557" s="38" t="s">
        <v>978</v>
      </c>
      <c r="T557" s="38" t="s">
        <v>4348</v>
      </c>
      <c r="U557" s="54" t="e">
        <f>VLOOKUP(#REF!,[4]results!$A$9:$B$921, 2, FALSE)</f>
        <v>#REF!</v>
      </c>
    </row>
    <row r="558" spans="1:21" s="43" customFormat="1" ht="99.75">
      <c r="A558" s="40" t="s">
        <v>1181</v>
      </c>
      <c r="B558" s="48">
        <v>1</v>
      </c>
      <c r="C558" s="48" t="s">
        <v>1182</v>
      </c>
      <c r="D558" s="48" t="s">
        <v>1154</v>
      </c>
      <c r="E558" s="41" t="s">
        <v>4695</v>
      </c>
      <c r="F558" s="42"/>
      <c r="G558" s="42"/>
      <c r="H558" s="42" t="s">
        <v>4526</v>
      </c>
      <c r="I558" s="42"/>
      <c r="J558" s="42" t="s">
        <v>4526</v>
      </c>
      <c r="K558" s="42"/>
      <c r="L558" s="42"/>
      <c r="M558" s="42"/>
      <c r="N558" s="42"/>
      <c r="O558" s="42"/>
      <c r="P558" s="42"/>
      <c r="Q558" s="42"/>
      <c r="R558" s="42"/>
      <c r="S558" s="48" t="s">
        <v>1181</v>
      </c>
      <c r="T558" s="48" t="s">
        <v>4317</v>
      </c>
      <c r="U558" s="54" t="s">
        <v>4694</v>
      </c>
    </row>
    <row r="559" spans="1:21" ht="57">
      <c r="A559" s="35" t="s">
        <v>73</v>
      </c>
      <c r="B559" s="38">
        <v>1</v>
      </c>
      <c r="C559" s="38" t="s">
        <v>75</v>
      </c>
      <c r="D559" s="38" t="s">
        <v>74</v>
      </c>
      <c r="E559" s="39" t="s">
        <v>3161</v>
      </c>
      <c r="F559" s="36"/>
      <c r="G559" s="36"/>
      <c r="H559" s="36" t="s">
        <v>4526</v>
      </c>
      <c r="I559" s="36"/>
      <c r="J559" s="36" t="s">
        <v>4526</v>
      </c>
      <c r="K559" s="36"/>
      <c r="L559" s="36" t="s">
        <v>4526</v>
      </c>
      <c r="M559" s="36"/>
      <c r="N559" s="36"/>
      <c r="O559" s="36"/>
      <c r="P559" s="36"/>
      <c r="Q559" s="36"/>
      <c r="R559" s="36"/>
      <c r="S559" s="38" t="s">
        <v>73</v>
      </c>
      <c r="T559" s="38" t="s">
        <v>4213</v>
      </c>
      <c r="U559" s="54" t="e">
        <f>VLOOKUP(#REF!,[4]results!$A$9:$B$921, 2, FALSE)</f>
        <v>#REF!</v>
      </c>
    </row>
    <row r="560" spans="1:21" ht="28.5">
      <c r="A560" s="35" t="s">
        <v>874</v>
      </c>
      <c r="B560" s="38">
        <v>1</v>
      </c>
      <c r="C560" s="38" t="s">
        <v>876</v>
      </c>
      <c r="D560" s="38" t="s">
        <v>875</v>
      </c>
      <c r="E560" s="39" t="s">
        <v>214</v>
      </c>
      <c r="F560" s="36"/>
      <c r="G560" s="36"/>
      <c r="H560" s="36" t="s">
        <v>4526</v>
      </c>
      <c r="I560" s="36"/>
      <c r="J560" s="36" t="s">
        <v>4526</v>
      </c>
      <c r="K560" s="36"/>
      <c r="L560" s="36"/>
      <c r="M560" s="36"/>
      <c r="N560" s="36"/>
      <c r="O560" s="36"/>
      <c r="P560" s="36"/>
      <c r="Q560" s="36"/>
      <c r="R560" s="36"/>
      <c r="S560" s="38" t="s">
        <v>874</v>
      </c>
      <c r="T560" s="38" t="s">
        <v>4331</v>
      </c>
      <c r="U560" s="54" t="e">
        <f>VLOOKUP(#REF!,[4]results!$A$9:$B$921, 2, FALSE)</f>
        <v>#REF!</v>
      </c>
    </row>
    <row r="561" spans="1:21" s="43" customFormat="1" ht="171">
      <c r="A561" s="40" t="s">
        <v>2441</v>
      </c>
      <c r="B561" s="48">
        <v>1</v>
      </c>
      <c r="C561" s="48" t="s">
        <v>4697</v>
      </c>
      <c r="D561" s="48" t="s">
        <v>2442</v>
      </c>
      <c r="E561" s="41" t="s">
        <v>4696</v>
      </c>
      <c r="F561" s="42"/>
      <c r="G561" s="42" t="s">
        <v>4526</v>
      </c>
      <c r="H561" s="42"/>
      <c r="I561" s="42"/>
      <c r="J561" s="42" t="s">
        <v>4526</v>
      </c>
      <c r="K561" s="42"/>
      <c r="L561" s="42"/>
      <c r="M561" s="42"/>
      <c r="N561" s="42" t="s">
        <v>4526</v>
      </c>
      <c r="O561" s="42"/>
      <c r="P561" s="42"/>
      <c r="Q561" s="42" t="s">
        <v>4526</v>
      </c>
      <c r="R561" s="42"/>
      <c r="S561" s="48" t="s">
        <v>2441</v>
      </c>
      <c r="T561" s="48" t="s">
        <v>4146</v>
      </c>
      <c r="U561" s="54" t="s">
        <v>4698</v>
      </c>
    </row>
    <row r="562" spans="1:21" s="43" customFormat="1" ht="99.75">
      <c r="A562" s="40" t="s">
        <v>1771</v>
      </c>
      <c r="B562" s="48">
        <v>1</v>
      </c>
      <c r="C562" s="48" t="s">
        <v>1773</v>
      </c>
      <c r="D562" s="48" t="s">
        <v>1772</v>
      </c>
      <c r="E562" s="41" t="s">
        <v>74</v>
      </c>
      <c r="F562" s="42"/>
      <c r="G562" s="42"/>
      <c r="H562" s="42" t="s">
        <v>4526</v>
      </c>
      <c r="I562" s="42"/>
      <c r="J562" s="42" t="s">
        <v>4526</v>
      </c>
      <c r="K562" s="42"/>
      <c r="L562" s="42"/>
      <c r="M562" s="42"/>
      <c r="N562" s="42"/>
      <c r="O562" s="42"/>
      <c r="P562" s="42"/>
      <c r="Q562" s="42"/>
      <c r="R562" s="42"/>
      <c r="S562" s="48" t="s">
        <v>1771</v>
      </c>
      <c r="T562" s="48" t="s">
        <v>4003</v>
      </c>
      <c r="U562" s="54" t="s">
        <v>4699</v>
      </c>
    </row>
    <row r="563" spans="1:21" s="43" customFormat="1" ht="99.75">
      <c r="A563" s="40" t="s">
        <v>2443</v>
      </c>
      <c r="B563" s="48">
        <v>1</v>
      </c>
      <c r="C563" s="40" t="s">
        <v>4702</v>
      </c>
      <c r="D563" s="48" t="s">
        <v>2444</v>
      </c>
      <c r="E563" s="41" t="s">
        <v>4701</v>
      </c>
      <c r="F563" s="42"/>
      <c r="G563" s="42"/>
      <c r="H563" s="42" t="s">
        <v>4526</v>
      </c>
      <c r="I563" s="42"/>
      <c r="J563" s="42" t="s">
        <v>4526</v>
      </c>
      <c r="K563" s="42"/>
      <c r="L563" s="42"/>
      <c r="M563" s="42"/>
      <c r="N563" s="42"/>
      <c r="O563" s="42"/>
      <c r="P563" s="42"/>
      <c r="Q563" s="42" t="s">
        <v>4526</v>
      </c>
      <c r="R563" s="42"/>
      <c r="S563" s="48" t="s">
        <v>2443</v>
      </c>
      <c r="T563" s="48" t="s">
        <v>4147</v>
      </c>
      <c r="U563" s="54" t="s">
        <v>4700</v>
      </c>
    </row>
    <row r="564" spans="1:21" s="43" customFormat="1" ht="142.5">
      <c r="A564" s="40" t="s">
        <v>1048</v>
      </c>
      <c r="B564" s="48">
        <v>1</v>
      </c>
      <c r="C564" s="40" t="s">
        <v>4705</v>
      </c>
      <c r="D564" s="40" t="s">
        <v>1049</v>
      </c>
      <c r="E564" s="41" t="s">
        <v>4704</v>
      </c>
      <c r="F564" s="42"/>
      <c r="G564" s="42" t="s">
        <v>4526</v>
      </c>
      <c r="H564" s="42"/>
      <c r="I564" s="42" t="s">
        <v>4526</v>
      </c>
      <c r="J564" s="42"/>
      <c r="K564" s="42"/>
      <c r="L564" s="42"/>
      <c r="M564" s="42"/>
      <c r="N564" s="42" t="s">
        <v>4526</v>
      </c>
      <c r="O564" s="42"/>
      <c r="P564" s="42"/>
      <c r="Q564" s="42"/>
      <c r="R564" s="42"/>
      <c r="S564" s="48" t="s">
        <v>1048</v>
      </c>
      <c r="T564" s="48" t="s">
        <v>4503</v>
      </c>
      <c r="U564" s="54" t="s">
        <v>4703</v>
      </c>
    </row>
    <row r="565" spans="1:21" ht="112.5">
      <c r="A565" s="33" t="s">
        <v>2480</v>
      </c>
      <c r="B565" s="33">
        <v>1</v>
      </c>
      <c r="C565" s="33" t="s">
        <v>2482</v>
      </c>
      <c r="D565" s="33" t="s">
        <v>2481</v>
      </c>
      <c r="E565" s="34" t="s">
        <v>2483</v>
      </c>
      <c r="F565" s="32"/>
      <c r="G565" s="32" t="s">
        <v>4526</v>
      </c>
      <c r="H565" s="32"/>
      <c r="I565" s="32"/>
      <c r="J565" s="32" t="s">
        <v>4526</v>
      </c>
      <c r="K565" s="32" t="s">
        <v>4526</v>
      </c>
      <c r="L565" s="32"/>
      <c r="M565" s="32"/>
      <c r="N565" s="32"/>
      <c r="O565" s="32"/>
      <c r="P565" s="32"/>
      <c r="Q565" s="32"/>
      <c r="R565" s="32"/>
      <c r="S565" s="33" t="s">
        <v>2480</v>
      </c>
      <c r="T565" s="33" t="s">
        <v>4119</v>
      </c>
      <c r="U565" s="54" t="e">
        <f>VLOOKUP(#REF!,[4]results!$A$9:$B$921, 2, FALSE)</f>
        <v>#REF!</v>
      </c>
    </row>
    <row r="566" spans="1:21" ht="78.75">
      <c r="A566" s="33" t="s">
        <v>2152</v>
      </c>
      <c r="B566" s="33">
        <v>1</v>
      </c>
      <c r="C566" s="33" t="s">
        <v>2154</v>
      </c>
      <c r="D566" s="33" t="s">
        <v>2153</v>
      </c>
      <c r="E566" s="34" t="s">
        <v>2155</v>
      </c>
      <c r="F566" s="32"/>
      <c r="G566" s="32"/>
      <c r="H566" s="32" t="s">
        <v>4526</v>
      </c>
      <c r="I566" s="32"/>
      <c r="J566" s="32" t="s">
        <v>4526</v>
      </c>
      <c r="K566" s="32"/>
      <c r="L566" s="32"/>
      <c r="M566" s="32"/>
      <c r="N566" s="32"/>
      <c r="O566" s="32"/>
      <c r="P566" s="32"/>
      <c r="Q566" s="32"/>
      <c r="R566" s="32"/>
      <c r="S566" s="33" t="s">
        <v>2152</v>
      </c>
      <c r="T566" s="33" t="s">
        <v>4101</v>
      </c>
      <c r="U566" s="54" t="e">
        <f>VLOOKUP(#REF!,[4]results!$A$9:$B$921, 2, FALSE)</f>
        <v>#REF!</v>
      </c>
    </row>
    <row r="567" spans="1:21" ht="101.25">
      <c r="A567" s="33" t="s">
        <v>2156</v>
      </c>
      <c r="B567" s="33">
        <v>1</v>
      </c>
      <c r="C567" s="33" t="s">
        <v>2158</v>
      </c>
      <c r="D567" s="33" t="s">
        <v>2157</v>
      </c>
      <c r="E567" s="34" t="s">
        <v>2159</v>
      </c>
      <c r="F567" s="32"/>
      <c r="G567" s="32" t="s">
        <v>4526</v>
      </c>
      <c r="H567" s="32"/>
      <c r="I567" s="32"/>
      <c r="J567" s="32" t="s">
        <v>4526</v>
      </c>
      <c r="K567" s="32"/>
      <c r="L567" s="32"/>
      <c r="M567" s="32"/>
      <c r="N567" s="32" t="s">
        <v>4526</v>
      </c>
      <c r="O567" s="32"/>
      <c r="P567" s="32"/>
      <c r="Q567" s="32" t="s">
        <v>4526</v>
      </c>
      <c r="R567" s="32"/>
      <c r="S567" s="33" t="s">
        <v>2156</v>
      </c>
      <c r="T567" s="33" t="s">
        <v>4102</v>
      </c>
      <c r="U567" s="54" t="e">
        <f>VLOOKUP(#REF!,[4]results!$A$9:$B$921, 2, FALSE)</f>
        <v>#REF!</v>
      </c>
    </row>
    <row r="568" spans="1:21" ht="146.25">
      <c r="A568" s="33" t="s">
        <v>2950</v>
      </c>
      <c r="B568" s="33">
        <v>1</v>
      </c>
      <c r="C568" s="33" t="s">
        <v>2952</v>
      </c>
      <c r="D568" s="33" t="s">
        <v>2951</v>
      </c>
      <c r="E568" s="34" t="s">
        <v>2953</v>
      </c>
      <c r="F568" s="32"/>
      <c r="G568" s="32" t="s">
        <v>4526</v>
      </c>
      <c r="H568" s="32"/>
      <c r="I568" s="32"/>
      <c r="J568" s="32" t="s">
        <v>4526</v>
      </c>
      <c r="K568" s="32"/>
      <c r="L568" s="32"/>
      <c r="M568" s="32"/>
      <c r="N568" s="32"/>
      <c r="O568" s="32"/>
      <c r="P568" s="32"/>
      <c r="Q568" s="32"/>
      <c r="R568" s="32"/>
      <c r="S568" s="33" t="s">
        <v>2950</v>
      </c>
      <c r="T568" s="33" t="s">
        <v>4470</v>
      </c>
      <c r="U568" s="54" t="e">
        <f>VLOOKUP(#REF!,[4]results!$A$9:$B$921, 2, FALSE)</f>
        <v>#REF!</v>
      </c>
    </row>
    <row r="569" spans="1:21" ht="146.25">
      <c r="A569" s="33" t="s">
        <v>2224</v>
      </c>
      <c r="B569" s="33">
        <v>1</v>
      </c>
      <c r="C569" s="33" t="s">
        <v>2225</v>
      </c>
      <c r="D569" s="33" t="s">
        <v>2223</v>
      </c>
      <c r="E569" s="34" t="s">
        <v>2226</v>
      </c>
      <c r="F569" s="32"/>
      <c r="G569" s="32" t="s">
        <v>4526</v>
      </c>
      <c r="H569" s="32"/>
      <c r="I569" s="32"/>
      <c r="J569" s="32"/>
      <c r="K569" s="32" t="s">
        <v>4526</v>
      </c>
      <c r="L569" s="32"/>
      <c r="M569" s="32"/>
      <c r="N569" s="32"/>
      <c r="O569" s="32" t="s">
        <v>4526</v>
      </c>
      <c r="P569" s="32"/>
      <c r="Q569" s="32"/>
      <c r="R569" s="32"/>
      <c r="S569" s="33" t="s">
        <v>2224</v>
      </c>
      <c r="T569" s="33" t="s">
        <v>4209</v>
      </c>
      <c r="U569" s="54" t="e">
        <f>VLOOKUP(#REF!,[4]results!$A$9:$B$921, 2, FALSE)</f>
        <v>#REF!</v>
      </c>
    </row>
    <row r="570" spans="1:21" s="37" customFormat="1" ht="146.25">
      <c r="A570" s="33" t="s">
        <v>2227</v>
      </c>
      <c r="B570" s="33">
        <v>1</v>
      </c>
      <c r="C570" s="33" t="s">
        <v>2229</v>
      </c>
      <c r="D570" s="33" t="s">
        <v>2228</v>
      </c>
      <c r="E570" s="34" t="s">
        <v>2230</v>
      </c>
      <c r="F570" s="32"/>
      <c r="G570" s="32"/>
      <c r="H570" s="32" t="s">
        <v>4526</v>
      </c>
      <c r="I570" s="32"/>
      <c r="J570" s="32" t="s">
        <v>4526</v>
      </c>
      <c r="K570" s="32"/>
      <c r="L570" s="32"/>
      <c r="M570" s="32"/>
      <c r="N570" s="32"/>
      <c r="O570" s="32" t="s">
        <v>4526</v>
      </c>
      <c r="P570" s="32"/>
      <c r="Q570" s="32"/>
      <c r="R570" s="32"/>
      <c r="S570" s="33" t="s">
        <v>2227</v>
      </c>
      <c r="T570" s="33" t="s">
        <v>4085</v>
      </c>
      <c r="U570" s="54" t="e">
        <f>VLOOKUP(#REF!,[4]results!$A$9:$B$921, 2, FALSE)</f>
        <v>#REF!</v>
      </c>
    </row>
    <row r="571" spans="1:21" ht="78.75">
      <c r="A571" s="33" t="s">
        <v>2231</v>
      </c>
      <c r="B571" s="33">
        <v>1</v>
      </c>
      <c r="C571" s="33" t="s">
        <v>2233</v>
      </c>
      <c r="D571" s="33" t="s">
        <v>2232</v>
      </c>
      <c r="E571" s="34" t="s">
        <v>2234</v>
      </c>
      <c r="F571" s="32"/>
      <c r="G571" s="32"/>
      <c r="H571" s="32" t="s">
        <v>4526</v>
      </c>
      <c r="I571" s="32"/>
      <c r="J571" s="32" t="s">
        <v>4526</v>
      </c>
      <c r="K571" s="32"/>
      <c r="L571" s="32"/>
      <c r="M571" s="32"/>
      <c r="N571" s="32"/>
      <c r="O571" s="32" t="s">
        <v>4526</v>
      </c>
      <c r="P571" s="32"/>
      <c r="Q571" s="32" t="s">
        <v>4526</v>
      </c>
      <c r="R571" s="32"/>
      <c r="S571" s="33" t="s">
        <v>2231</v>
      </c>
      <c r="T571" s="33" t="s">
        <v>4086</v>
      </c>
      <c r="U571" s="54" t="e">
        <f>VLOOKUP(#REF!,[4]results!$A$9:$B$921, 2, FALSE)</f>
        <v>#REF!</v>
      </c>
    </row>
    <row r="572" spans="1:21" s="37" customFormat="1" ht="112.5">
      <c r="A572" s="33" t="s">
        <v>2996</v>
      </c>
      <c r="B572" s="33">
        <v>1</v>
      </c>
      <c r="C572" s="33" t="s">
        <v>2998</v>
      </c>
      <c r="D572" s="33" t="s">
        <v>2997</v>
      </c>
      <c r="E572" s="34" t="s">
        <v>2999</v>
      </c>
      <c r="F572" s="32"/>
      <c r="G572" s="32" t="s">
        <v>4526</v>
      </c>
      <c r="H572" s="32"/>
      <c r="I572" s="32"/>
      <c r="J572" s="32" t="s">
        <v>4526</v>
      </c>
      <c r="K572" s="32" t="s">
        <v>4526</v>
      </c>
      <c r="L572" s="32"/>
      <c r="M572" s="32"/>
      <c r="N572" s="32"/>
      <c r="O572" s="32"/>
      <c r="P572" s="32"/>
      <c r="Q572" s="32"/>
      <c r="R572" s="32"/>
      <c r="S572" s="33" t="s">
        <v>2996</v>
      </c>
      <c r="T572" s="33" t="s">
        <v>4469</v>
      </c>
      <c r="U572" s="54" t="e">
        <f>VLOOKUP(#REF!,[4]results!$A$9:$B$921, 2, FALSE)</f>
        <v>#REF!</v>
      </c>
    </row>
    <row r="573" spans="1:21" s="37" customFormat="1" ht="146.25">
      <c r="A573" s="33" t="s">
        <v>2235</v>
      </c>
      <c r="B573" s="33">
        <v>1</v>
      </c>
      <c r="C573" s="33" t="s">
        <v>2237</v>
      </c>
      <c r="D573" s="33" t="s">
        <v>2236</v>
      </c>
      <c r="E573" s="34" t="s">
        <v>2238</v>
      </c>
      <c r="F573" s="32"/>
      <c r="G573" s="32"/>
      <c r="H573" s="32" t="s">
        <v>4526</v>
      </c>
      <c r="I573" s="32"/>
      <c r="J573" s="32" t="s">
        <v>4526</v>
      </c>
      <c r="K573" s="32"/>
      <c r="L573" s="32" t="s">
        <v>4526</v>
      </c>
      <c r="M573" s="32"/>
      <c r="N573" s="32"/>
      <c r="O573" s="32" t="s">
        <v>4526</v>
      </c>
      <c r="P573" s="32"/>
      <c r="Q573" s="32"/>
      <c r="R573" s="32"/>
      <c r="S573" s="33" t="s">
        <v>2235</v>
      </c>
      <c r="T573" s="33" t="s">
        <v>4238</v>
      </c>
      <c r="U573" s="54" t="e">
        <f>VLOOKUP(#REF!,[4]results!$A$9:$B$921, 2, FALSE)</f>
        <v>#REF!</v>
      </c>
    </row>
    <row r="574" spans="1:21" s="37" customFormat="1" ht="146.25">
      <c r="A574" s="33" t="s">
        <v>2239</v>
      </c>
      <c r="B574" s="33">
        <v>1</v>
      </c>
      <c r="C574" s="33" t="s">
        <v>2240</v>
      </c>
      <c r="D574" s="33" t="s">
        <v>2135</v>
      </c>
      <c r="E574" s="34" t="s">
        <v>2056</v>
      </c>
      <c r="F574" s="32"/>
      <c r="G574" s="32"/>
      <c r="H574" s="32" t="s">
        <v>4526</v>
      </c>
      <c r="I574" s="32"/>
      <c r="J574" s="32" t="s">
        <v>4526</v>
      </c>
      <c r="K574" s="32"/>
      <c r="L574" s="32"/>
      <c r="M574" s="32"/>
      <c r="N574" s="32"/>
      <c r="O574" s="32" t="s">
        <v>4526</v>
      </c>
      <c r="P574" s="32" t="s">
        <v>4526</v>
      </c>
      <c r="Q574" s="32"/>
      <c r="R574" s="32"/>
      <c r="S574" s="33" t="s">
        <v>2239</v>
      </c>
      <c r="T574" s="33" t="s">
        <v>4087</v>
      </c>
      <c r="U574" s="54" t="e">
        <f>VLOOKUP(#REF!,[4]results!$A$9:$B$921, 2, FALSE)</f>
        <v>#REF!</v>
      </c>
    </row>
    <row r="575" spans="1:21" s="37" customFormat="1" ht="146.25">
      <c r="A575" s="33" t="s">
        <v>2057</v>
      </c>
      <c r="B575" s="33">
        <v>1</v>
      </c>
      <c r="C575" s="33" t="s">
        <v>2059</v>
      </c>
      <c r="D575" s="33" t="s">
        <v>2058</v>
      </c>
      <c r="E575" s="34" t="s">
        <v>2060</v>
      </c>
      <c r="F575" s="32"/>
      <c r="G575" s="32"/>
      <c r="H575" s="32" t="s">
        <v>4526</v>
      </c>
      <c r="I575" s="32"/>
      <c r="J575" s="32" t="s">
        <v>4526</v>
      </c>
      <c r="K575" s="32"/>
      <c r="L575" s="32"/>
      <c r="M575" s="32"/>
      <c r="N575" s="32"/>
      <c r="O575" s="32"/>
      <c r="P575" s="32"/>
      <c r="Q575" s="32"/>
      <c r="R575" s="32"/>
      <c r="S575" s="33" t="s">
        <v>2057</v>
      </c>
      <c r="T575" s="33" t="s">
        <v>4088</v>
      </c>
      <c r="U575" s="54" t="e">
        <f>VLOOKUP(#REF!,[4]results!$A$9:$B$921, 2, FALSE)</f>
        <v>#REF!</v>
      </c>
    </row>
    <row r="576" spans="1:21" ht="146.25">
      <c r="A576" s="33" t="s">
        <v>3029</v>
      </c>
      <c r="B576" s="33">
        <v>1</v>
      </c>
      <c r="C576" s="33" t="s">
        <v>3030</v>
      </c>
      <c r="D576" s="33" t="s">
        <v>2135</v>
      </c>
      <c r="E576" s="34" t="s">
        <v>3031</v>
      </c>
      <c r="F576" s="32"/>
      <c r="G576" s="32" t="s">
        <v>4526</v>
      </c>
      <c r="H576" s="32"/>
      <c r="I576" s="32"/>
      <c r="J576" s="32" t="s">
        <v>4526</v>
      </c>
      <c r="K576" s="32"/>
      <c r="L576" s="32"/>
      <c r="M576" s="32"/>
      <c r="N576" s="32"/>
      <c r="O576" s="32"/>
      <c r="P576" s="32"/>
      <c r="Q576" s="32"/>
      <c r="R576" s="32"/>
      <c r="S576" s="33" t="s">
        <v>3029</v>
      </c>
      <c r="T576" s="33" t="s">
        <v>4472</v>
      </c>
      <c r="U576" s="54" t="e">
        <f>VLOOKUP(#REF!,[4]results!$A$9:$B$921, 2, FALSE)</f>
        <v>#REF!</v>
      </c>
    </row>
    <row r="577" spans="1:21" s="37" customFormat="1" ht="146.25">
      <c r="A577" s="33" t="s">
        <v>2136</v>
      </c>
      <c r="B577" s="33">
        <v>1</v>
      </c>
      <c r="C577" s="33" t="s">
        <v>2138</v>
      </c>
      <c r="D577" s="33" t="s">
        <v>2137</v>
      </c>
      <c r="E577" s="34" t="s">
        <v>2139</v>
      </c>
      <c r="F577" s="32"/>
      <c r="G577" s="32" t="s">
        <v>4526</v>
      </c>
      <c r="H577" s="32" t="s">
        <v>4526</v>
      </c>
      <c r="I577" s="32"/>
      <c r="J577" s="32" t="s">
        <v>4526</v>
      </c>
      <c r="K577" s="32"/>
      <c r="L577" s="32"/>
      <c r="M577" s="32" t="s">
        <v>4526</v>
      </c>
      <c r="N577" s="32"/>
      <c r="O577" s="32"/>
      <c r="P577" s="32"/>
      <c r="Q577" s="32"/>
      <c r="R577" s="32"/>
      <c r="S577" s="33" t="s">
        <v>2136</v>
      </c>
      <c r="T577" s="33" t="s">
        <v>4073</v>
      </c>
      <c r="U577" s="54" t="e">
        <f>VLOOKUP(#REF!,[4]results!$A$9:$B$921, 2, FALSE)</f>
        <v>#REF!</v>
      </c>
    </row>
    <row r="578" spans="1:21" s="37" customFormat="1" ht="146.25">
      <c r="A578" s="33" t="s">
        <v>2140</v>
      </c>
      <c r="B578" s="33">
        <v>1</v>
      </c>
      <c r="C578" s="33" t="s">
        <v>2142</v>
      </c>
      <c r="D578" s="33" t="s">
        <v>2141</v>
      </c>
      <c r="E578" s="34" t="s">
        <v>2143</v>
      </c>
      <c r="F578" s="32"/>
      <c r="G578" s="32"/>
      <c r="H578" s="32" t="s">
        <v>4526</v>
      </c>
      <c r="I578" s="32"/>
      <c r="J578" s="32" t="s">
        <v>4526</v>
      </c>
      <c r="K578" s="32"/>
      <c r="L578" s="32"/>
      <c r="M578" s="32"/>
      <c r="N578" s="32"/>
      <c r="O578" s="32" t="s">
        <v>4526</v>
      </c>
      <c r="P578" s="32"/>
      <c r="Q578" s="32"/>
      <c r="R578" s="32"/>
      <c r="S578" s="33" t="s">
        <v>2140</v>
      </c>
      <c r="T578" s="33" t="s">
        <v>4074</v>
      </c>
      <c r="U578" s="54" t="e">
        <f>VLOOKUP(#REF!,[4]results!$A$9:$B$921, 2, FALSE)</f>
        <v>#REF!</v>
      </c>
    </row>
    <row r="579" spans="1:21" ht="67.5">
      <c r="A579" s="33" t="s">
        <v>2144</v>
      </c>
      <c r="B579" s="33">
        <v>1</v>
      </c>
      <c r="C579" s="33" t="s">
        <v>2146</v>
      </c>
      <c r="D579" s="33" t="s">
        <v>2145</v>
      </c>
      <c r="E579" s="34" t="s">
        <v>2147</v>
      </c>
      <c r="F579" s="32"/>
      <c r="G579" s="32" t="s">
        <v>4526</v>
      </c>
      <c r="H579" s="32" t="s">
        <v>4526</v>
      </c>
      <c r="I579" s="32"/>
      <c r="J579" s="32"/>
      <c r="K579" s="32"/>
      <c r="L579" s="32"/>
      <c r="M579" s="32" t="s">
        <v>4526</v>
      </c>
      <c r="N579" s="32"/>
      <c r="O579" s="32"/>
      <c r="P579" s="32"/>
      <c r="Q579" s="32"/>
      <c r="R579" s="32"/>
      <c r="S579" s="33" t="s">
        <v>2144</v>
      </c>
      <c r="T579" s="33" t="s">
        <v>4248</v>
      </c>
      <c r="U579" s="54" t="e">
        <f>VLOOKUP(#REF!,[4]results!$A$9:$B$921, 2, FALSE)</f>
        <v>#REF!</v>
      </c>
    </row>
    <row r="580" spans="1:21" ht="146.25">
      <c r="A580" s="33" t="s">
        <v>2148</v>
      </c>
      <c r="B580" s="33">
        <v>1</v>
      </c>
      <c r="C580" s="33" t="s">
        <v>2150</v>
      </c>
      <c r="D580" s="33" t="s">
        <v>2149</v>
      </c>
      <c r="E580" s="34" t="s">
        <v>1967</v>
      </c>
      <c r="F580" s="32"/>
      <c r="G580" s="32" t="s">
        <v>4526</v>
      </c>
      <c r="H580" s="32"/>
      <c r="I580" s="32"/>
      <c r="J580" s="32" t="s">
        <v>4526</v>
      </c>
      <c r="K580" s="32"/>
      <c r="L580" s="32"/>
      <c r="M580" s="32"/>
      <c r="N580" s="32"/>
      <c r="O580" s="32" t="s">
        <v>4526</v>
      </c>
      <c r="P580" s="32"/>
      <c r="Q580" s="32"/>
      <c r="R580" s="32"/>
      <c r="S580" s="33" t="s">
        <v>2148</v>
      </c>
      <c r="T580" s="33" t="s">
        <v>4075</v>
      </c>
      <c r="U580" s="54" t="e">
        <f>VLOOKUP(#REF!,[4]results!$A$9:$B$921, 2, FALSE)</f>
        <v>#REF!</v>
      </c>
    </row>
    <row r="581" spans="1:21" ht="146.25">
      <c r="A581" s="33" t="s">
        <v>1969</v>
      </c>
      <c r="B581" s="33">
        <v>1</v>
      </c>
      <c r="C581" s="33" t="s">
        <v>1971</v>
      </c>
      <c r="D581" s="33" t="s">
        <v>1970</v>
      </c>
      <c r="E581" s="34" t="s">
        <v>1972</v>
      </c>
      <c r="F581" s="32"/>
      <c r="G581" s="32"/>
      <c r="H581" s="32" t="s">
        <v>4526</v>
      </c>
      <c r="I581" s="32"/>
      <c r="J581" s="32" t="s">
        <v>4526</v>
      </c>
      <c r="K581" s="32"/>
      <c r="L581" s="32"/>
      <c r="M581" s="32"/>
      <c r="N581" s="32"/>
      <c r="O581" s="32" t="s">
        <v>4526</v>
      </c>
      <c r="P581" s="32"/>
      <c r="Q581" s="32"/>
      <c r="R581" s="32"/>
      <c r="S581" s="33" t="s">
        <v>1969</v>
      </c>
      <c r="T581" s="33" t="s">
        <v>4076</v>
      </c>
      <c r="U581" s="54" t="e">
        <f>VLOOKUP(#REF!,[4]results!$A$9:$B$921, 2, FALSE)</f>
        <v>#REF!</v>
      </c>
    </row>
    <row r="582" spans="1:21" ht="146.25">
      <c r="A582" s="33" t="s">
        <v>1974</v>
      </c>
      <c r="B582" s="33">
        <v>1</v>
      </c>
      <c r="C582" s="33" t="s">
        <v>1975</v>
      </c>
      <c r="D582" s="33" t="s">
        <v>1973</v>
      </c>
      <c r="E582" s="34" t="s">
        <v>1976</v>
      </c>
      <c r="F582" s="32"/>
      <c r="G582" s="32"/>
      <c r="H582" s="32" t="s">
        <v>4526</v>
      </c>
      <c r="I582" s="32"/>
      <c r="J582" s="32" t="s">
        <v>4526</v>
      </c>
      <c r="K582" s="32"/>
      <c r="L582" s="32"/>
      <c r="M582" s="32"/>
      <c r="N582" s="32"/>
      <c r="O582" s="32" t="s">
        <v>4526</v>
      </c>
      <c r="P582" s="32"/>
      <c r="Q582" s="32"/>
      <c r="R582" s="32"/>
      <c r="S582" s="33" t="s">
        <v>1974</v>
      </c>
      <c r="T582" s="33" t="s">
        <v>4077</v>
      </c>
      <c r="U582" s="54" t="e">
        <f>VLOOKUP(#REF!,[4]results!$A$9:$B$921, 2, FALSE)</f>
        <v>#REF!</v>
      </c>
    </row>
    <row r="583" spans="1:21" ht="157.5">
      <c r="A583" s="33" t="s">
        <v>1889</v>
      </c>
      <c r="B583" s="33">
        <v>1</v>
      </c>
      <c r="C583" s="33" t="s">
        <v>1891</v>
      </c>
      <c r="D583" s="33" t="s">
        <v>1890</v>
      </c>
      <c r="E583" s="34" t="s">
        <v>1892</v>
      </c>
      <c r="F583" s="32"/>
      <c r="G583" s="32" t="s">
        <v>4526</v>
      </c>
      <c r="H583" s="32"/>
      <c r="I583" s="32"/>
      <c r="J583" s="32" t="s">
        <v>4526</v>
      </c>
      <c r="K583" s="32"/>
      <c r="L583" s="32"/>
      <c r="M583" s="32"/>
      <c r="N583" s="32" t="s">
        <v>4526</v>
      </c>
      <c r="O583" s="32"/>
      <c r="P583" s="32"/>
      <c r="Q583" s="32"/>
      <c r="R583" s="32"/>
      <c r="S583" s="33" t="s">
        <v>1889</v>
      </c>
      <c r="T583" s="33" t="s">
        <v>4062</v>
      </c>
      <c r="U583" s="54" t="e">
        <f>VLOOKUP(#REF!,[4]results!$A$9:$B$921, 2, FALSE)</f>
        <v>#REF!</v>
      </c>
    </row>
    <row r="584" spans="1:21" ht="135">
      <c r="A584" s="33" t="s">
        <v>1893</v>
      </c>
      <c r="B584" s="33">
        <v>1</v>
      </c>
      <c r="C584" s="33" t="s">
        <v>1895</v>
      </c>
      <c r="D584" s="33" t="s">
        <v>1894</v>
      </c>
      <c r="E584" s="34" t="s">
        <v>1896</v>
      </c>
      <c r="F584" s="32"/>
      <c r="G584" s="32"/>
      <c r="H584" s="32" t="s">
        <v>4526</v>
      </c>
      <c r="I584" s="32"/>
      <c r="J584" s="32" t="s">
        <v>4526</v>
      </c>
      <c r="K584" s="32"/>
      <c r="L584" s="32"/>
      <c r="M584" s="32"/>
      <c r="N584" s="32"/>
      <c r="O584" s="32" t="s">
        <v>4526</v>
      </c>
      <c r="P584" s="32"/>
      <c r="Q584" s="32"/>
      <c r="R584" s="32"/>
      <c r="S584" s="33" t="s">
        <v>1893</v>
      </c>
      <c r="T584" s="33" t="s">
        <v>4063</v>
      </c>
      <c r="U584" s="54" t="e">
        <f>VLOOKUP(#REF!,[4]results!$A$9:$B$921, 2, FALSE)</f>
        <v>#REF!</v>
      </c>
    </row>
    <row r="585" spans="1:21" ht="146.25">
      <c r="A585" s="33" t="s">
        <v>1799</v>
      </c>
      <c r="B585" s="33">
        <v>1</v>
      </c>
      <c r="C585" s="33" t="s">
        <v>1801</v>
      </c>
      <c r="D585" s="33" t="s">
        <v>1800</v>
      </c>
      <c r="E585" s="34" t="s">
        <v>1802</v>
      </c>
      <c r="F585" s="32"/>
      <c r="G585" s="32" t="s">
        <v>4526</v>
      </c>
      <c r="H585" s="32"/>
      <c r="I585" s="32"/>
      <c r="J585" s="32" t="s">
        <v>4526</v>
      </c>
      <c r="K585" s="32"/>
      <c r="L585" s="32"/>
      <c r="M585" s="32"/>
      <c r="N585" s="32"/>
      <c r="O585" s="32"/>
      <c r="P585" s="32"/>
      <c r="Q585" s="32"/>
      <c r="R585" s="32"/>
      <c r="S585" s="33" t="s">
        <v>1799</v>
      </c>
      <c r="T585" s="33" t="s">
        <v>4046</v>
      </c>
      <c r="U585" s="54" t="e">
        <f>VLOOKUP(#REF!,[4]results!$A$9:$B$921, 2, FALSE)</f>
        <v>#REF!</v>
      </c>
    </row>
    <row r="586" spans="1:21" ht="123.75">
      <c r="A586" s="33" t="s">
        <v>2862</v>
      </c>
      <c r="B586" s="33">
        <v>1</v>
      </c>
      <c r="C586" s="33" t="s">
        <v>2864</v>
      </c>
      <c r="D586" s="33" t="s">
        <v>2863</v>
      </c>
      <c r="E586" s="34" t="s">
        <v>2865</v>
      </c>
      <c r="F586" s="32"/>
      <c r="G586" s="32" t="s">
        <v>4526</v>
      </c>
      <c r="H586" s="32"/>
      <c r="I586" s="32"/>
      <c r="J586" s="32" t="s">
        <v>4526</v>
      </c>
      <c r="K586" s="32"/>
      <c r="L586" s="32"/>
      <c r="M586" s="32"/>
      <c r="N586" s="32"/>
      <c r="O586" s="32"/>
      <c r="P586" s="32"/>
      <c r="Q586" s="32"/>
      <c r="R586" s="32"/>
      <c r="S586" s="33" t="s">
        <v>2862</v>
      </c>
      <c r="T586" s="33" t="s">
        <v>4474</v>
      </c>
      <c r="U586" s="54" t="e">
        <f>VLOOKUP(#REF!,[4]results!$A$9:$B$921, 2, FALSE)</f>
        <v>#REF!</v>
      </c>
    </row>
    <row r="587" spans="1:21" ht="146.25">
      <c r="A587" s="33" t="s">
        <v>1803</v>
      </c>
      <c r="B587" s="33">
        <v>1</v>
      </c>
      <c r="C587" s="33" t="s">
        <v>1805</v>
      </c>
      <c r="D587" s="33" t="s">
        <v>1804</v>
      </c>
      <c r="E587" s="34" t="s">
        <v>1806</v>
      </c>
      <c r="F587" s="32"/>
      <c r="G587" s="32"/>
      <c r="H587" s="32" t="s">
        <v>4526</v>
      </c>
      <c r="I587" s="32"/>
      <c r="J587" s="32" t="s">
        <v>4526</v>
      </c>
      <c r="K587" s="32"/>
      <c r="L587" s="32"/>
      <c r="M587" s="32"/>
      <c r="N587" s="32"/>
      <c r="O587" s="32"/>
      <c r="P587" s="32"/>
      <c r="Q587" s="32"/>
      <c r="R587" s="32"/>
      <c r="S587" s="33" t="s">
        <v>1803</v>
      </c>
      <c r="T587" s="33" t="s">
        <v>4047</v>
      </c>
      <c r="U587" s="54" t="e">
        <f>VLOOKUP(#REF!,[4]results!$A$9:$B$921, 2, FALSE)</f>
        <v>#REF!</v>
      </c>
    </row>
    <row r="588" spans="1:21" ht="146.25">
      <c r="A588" s="33" t="s">
        <v>1807</v>
      </c>
      <c r="B588" s="33">
        <v>1</v>
      </c>
      <c r="C588" s="33" t="s">
        <v>1809</v>
      </c>
      <c r="D588" s="33" t="s">
        <v>1808</v>
      </c>
      <c r="E588" s="34" t="s">
        <v>1987</v>
      </c>
      <c r="F588" s="32"/>
      <c r="G588" s="32"/>
      <c r="H588" s="32" t="s">
        <v>4526</v>
      </c>
      <c r="I588" s="32"/>
      <c r="J588" s="32" t="s">
        <v>4526</v>
      </c>
      <c r="K588" s="32" t="s">
        <v>4526</v>
      </c>
      <c r="L588" s="32"/>
      <c r="M588" s="32"/>
      <c r="N588" s="32"/>
      <c r="O588" s="32"/>
      <c r="P588" s="32"/>
      <c r="Q588" s="32" t="s">
        <v>4526</v>
      </c>
      <c r="R588" s="32"/>
      <c r="S588" s="33" t="s">
        <v>1807</v>
      </c>
      <c r="T588" s="33" t="s">
        <v>4048</v>
      </c>
      <c r="U588" s="54" t="e">
        <f>VLOOKUP(#REF!,[4]results!$A$9:$B$921, 2, FALSE)</f>
        <v>#REF!</v>
      </c>
    </row>
    <row r="589" spans="1:21" ht="146.25">
      <c r="A589" s="33" t="s">
        <v>1988</v>
      </c>
      <c r="B589" s="33">
        <v>1</v>
      </c>
      <c r="C589" s="33" t="s">
        <v>1990</v>
      </c>
      <c r="D589" s="33" t="s">
        <v>1989</v>
      </c>
      <c r="E589" s="34" t="s">
        <v>1991</v>
      </c>
      <c r="F589" s="32"/>
      <c r="G589" s="32" t="s">
        <v>4526</v>
      </c>
      <c r="H589" s="32"/>
      <c r="I589" s="32"/>
      <c r="J589" s="32" t="s">
        <v>4526</v>
      </c>
      <c r="K589" s="32"/>
      <c r="L589" s="32" t="s">
        <v>4526</v>
      </c>
      <c r="M589" s="32"/>
      <c r="N589" s="32" t="s">
        <v>4526</v>
      </c>
      <c r="O589" s="32"/>
      <c r="P589" s="32"/>
      <c r="Q589" s="32"/>
      <c r="R589" s="32"/>
      <c r="S589" s="33" t="s">
        <v>1988</v>
      </c>
      <c r="T589" s="33" t="s">
        <v>4049</v>
      </c>
      <c r="U589" s="54" t="e">
        <f>VLOOKUP(#REF!,[4]results!$A$9:$B$921, 2, FALSE)</f>
        <v>#REF!</v>
      </c>
    </row>
    <row r="590" spans="1:21" ht="146.25">
      <c r="A590" s="33" t="s">
        <v>1992</v>
      </c>
      <c r="B590" s="33">
        <v>1</v>
      </c>
      <c r="C590" s="33" t="s">
        <v>1994</v>
      </c>
      <c r="D590" s="33" t="s">
        <v>1993</v>
      </c>
      <c r="E590" s="34" t="s">
        <v>1995</v>
      </c>
      <c r="F590" s="32"/>
      <c r="G590" s="32"/>
      <c r="H590" s="32" t="s">
        <v>4526</v>
      </c>
      <c r="I590" s="32"/>
      <c r="J590" s="32" t="s">
        <v>4526</v>
      </c>
      <c r="K590" s="32" t="s">
        <v>4526</v>
      </c>
      <c r="L590" s="32"/>
      <c r="M590" s="32"/>
      <c r="N590" s="32"/>
      <c r="O590" s="32"/>
      <c r="P590" s="32"/>
      <c r="Q590" s="32"/>
      <c r="R590" s="32"/>
      <c r="S590" s="33" t="s">
        <v>1992</v>
      </c>
      <c r="T590" s="33" t="s">
        <v>4050</v>
      </c>
      <c r="U590" s="54" t="e">
        <f>VLOOKUP(#REF!,[4]results!$A$9:$B$921, 2, FALSE)</f>
        <v>#REF!</v>
      </c>
    </row>
    <row r="591" spans="1:21" ht="78.75">
      <c r="A591" s="33" t="s">
        <v>1996</v>
      </c>
      <c r="B591" s="33">
        <v>1</v>
      </c>
      <c r="C591" s="33" t="s">
        <v>1998</v>
      </c>
      <c r="D591" s="33" t="s">
        <v>1997</v>
      </c>
      <c r="E591" s="34" t="s">
        <v>1999</v>
      </c>
      <c r="F591" s="32"/>
      <c r="G591" s="32"/>
      <c r="H591" s="32" t="s">
        <v>4526</v>
      </c>
      <c r="I591" s="32"/>
      <c r="J591" s="32" t="s">
        <v>4526</v>
      </c>
      <c r="K591" s="32"/>
      <c r="L591" s="32"/>
      <c r="M591" s="32"/>
      <c r="N591" s="32"/>
      <c r="O591" s="32"/>
      <c r="P591" s="32"/>
      <c r="Q591" s="32"/>
      <c r="R591" s="32"/>
      <c r="S591" s="33" t="s">
        <v>1996</v>
      </c>
      <c r="T591" s="33" t="s">
        <v>4051</v>
      </c>
      <c r="U591" s="54" t="e">
        <f>VLOOKUP(#REF!,[4]results!$A$9:$B$921, 2, FALSE)</f>
        <v>#REF!</v>
      </c>
    </row>
    <row r="592" spans="1:21" ht="146.25">
      <c r="A592" s="33" t="s">
        <v>2000</v>
      </c>
      <c r="B592" s="33">
        <v>1</v>
      </c>
      <c r="C592" s="33" t="s">
        <v>2002</v>
      </c>
      <c r="D592" s="33" t="s">
        <v>2001</v>
      </c>
      <c r="E592" s="34" t="s">
        <v>2003</v>
      </c>
      <c r="F592" s="32"/>
      <c r="G592" s="32" t="s">
        <v>4526</v>
      </c>
      <c r="H592" s="32"/>
      <c r="I592" s="32"/>
      <c r="J592" s="32" t="s">
        <v>4526</v>
      </c>
      <c r="K592" s="32"/>
      <c r="L592" s="32"/>
      <c r="M592" s="32"/>
      <c r="N592" s="32"/>
      <c r="O592" s="32"/>
      <c r="P592" s="32"/>
      <c r="Q592" s="32"/>
      <c r="R592" s="32"/>
      <c r="S592" s="33" t="s">
        <v>2000</v>
      </c>
      <c r="T592" s="33" t="s">
        <v>4052</v>
      </c>
      <c r="U592" s="54" t="e">
        <f>VLOOKUP(#REF!,[4]results!$A$9:$B$921, 2, FALSE)</f>
        <v>#REF!</v>
      </c>
    </row>
    <row r="593" spans="1:21" ht="146.25">
      <c r="A593" s="33" t="s">
        <v>270</v>
      </c>
      <c r="B593" s="33">
        <v>1</v>
      </c>
      <c r="C593" s="33" t="s">
        <v>272</v>
      </c>
      <c r="D593" s="33" t="s">
        <v>271</v>
      </c>
      <c r="E593" s="34" t="s">
        <v>24</v>
      </c>
      <c r="F593" s="32"/>
      <c r="G593" s="32" t="s">
        <v>4526</v>
      </c>
      <c r="H593" s="32"/>
      <c r="I593" s="32"/>
      <c r="J593" s="32" t="s">
        <v>4526</v>
      </c>
      <c r="K593" s="32"/>
      <c r="L593" s="32"/>
      <c r="M593" s="32"/>
      <c r="N593" s="32" t="s">
        <v>4526</v>
      </c>
      <c r="O593" s="32"/>
      <c r="P593" s="32" t="s">
        <v>4526</v>
      </c>
      <c r="Q593" s="32"/>
      <c r="R593" s="32"/>
      <c r="S593" s="33" t="s">
        <v>270</v>
      </c>
      <c r="T593" s="33" t="s">
        <v>4455</v>
      </c>
      <c r="U593" s="54" t="e">
        <f>VLOOKUP(#REF!,[4]results!$A$9:$B$921, 2, FALSE)</f>
        <v>#REF!</v>
      </c>
    </row>
    <row r="594" spans="1:21" ht="157.5">
      <c r="A594" s="33" t="s">
        <v>1924</v>
      </c>
      <c r="B594" s="33">
        <v>1</v>
      </c>
      <c r="C594" s="33" t="s">
        <v>1926</v>
      </c>
      <c r="D594" s="33" t="s">
        <v>1925</v>
      </c>
      <c r="E594" s="34" t="s">
        <v>1927</v>
      </c>
      <c r="F594" s="32"/>
      <c r="G594" s="32"/>
      <c r="H594" s="32" t="s">
        <v>4526</v>
      </c>
      <c r="I594" s="32"/>
      <c r="J594" s="32" t="s">
        <v>4526</v>
      </c>
      <c r="K594" s="32" t="s">
        <v>4526</v>
      </c>
      <c r="L594" s="32"/>
      <c r="M594" s="32"/>
      <c r="N594" s="32" t="s">
        <v>4526</v>
      </c>
      <c r="O594" s="32"/>
      <c r="P594" s="32" t="s">
        <v>4526</v>
      </c>
      <c r="Q594" s="32"/>
      <c r="R594" s="32"/>
      <c r="S594" s="33" t="s">
        <v>1924</v>
      </c>
      <c r="T594" s="33" t="s">
        <v>4037</v>
      </c>
      <c r="U594" s="54" t="e">
        <f>VLOOKUP(#REF!,[4]results!$A$9:$B$921, 2, FALSE)</f>
        <v>#REF!</v>
      </c>
    </row>
    <row r="595" spans="1:21" ht="146.25">
      <c r="A595" s="33" t="s">
        <v>1930</v>
      </c>
      <c r="B595" s="33">
        <v>1</v>
      </c>
      <c r="C595" s="33" t="s">
        <v>1932</v>
      </c>
      <c r="D595" s="33" t="s">
        <v>1931</v>
      </c>
      <c r="E595" s="34" t="s">
        <v>1933</v>
      </c>
      <c r="F595" s="32"/>
      <c r="G595" s="32" t="s">
        <v>4526</v>
      </c>
      <c r="H595" s="32"/>
      <c r="I595" s="32"/>
      <c r="J595" s="32" t="s">
        <v>4526</v>
      </c>
      <c r="K595" s="32"/>
      <c r="L595" s="32"/>
      <c r="M595" s="32"/>
      <c r="N595" s="32" t="s">
        <v>4526</v>
      </c>
      <c r="O595" s="32"/>
      <c r="P595" s="32"/>
      <c r="Q595" s="32"/>
      <c r="R595" s="32"/>
      <c r="S595" s="33" t="s">
        <v>1930</v>
      </c>
      <c r="T595" s="33" t="s">
        <v>4038</v>
      </c>
      <c r="U595" s="54" t="e">
        <f>VLOOKUP(#REF!,[4]results!$A$9:$B$921, 2, FALSE)</f>
        <v>#REF!</v>
      </c>
    </row>
    <row r="596" spans="1:21" ht="146.25">
      <c r="A596" s="33" t="s">
        <v>2979</v>
      </c>
      <c r="B596" s="33">
        <v>1</v>
      </c>
      <c r="C596" s="33" t="s">
        <v>2981</v>
      </c>
      <c r="D596" s="33" t="s">
        <v>2980</v>
      </c>
      <c r="E596" s="34" t="s">
        <v>2982</v>
      </c>
      <c r="F596" s="32"/>
      <c r="G596" s="32"/>
      <c r="H596" s="32" t="s">
        <v>4526</v>
      </c>
      <c r="I596" s="32"/>
      <c r="J596" s="32" t="s">
        <v>4526</v>
      </c>
      <c r="K596" s="32"/>
      <c r="L596" s="32" t="s">
        <v>4526</v>
      </c>
      <c r="M596" s="32"/>
      <c r="N596" s="32"/>
      <c r="O596" s="32" t="s">
        <v>4526</v>
      </c>
      <c r="P596" s="32"/>
      <c r="Q596" s="32"/>
      <c r="R596" s="32"/>
      <c r="S596" s="33" t="s">
        <v>2979</v>
      </c>
      <c r="T596" s="33" t="s">
        <v>4242</v>
      </c>
      <c r="U596" s="54" t="e">
        <f>VLOOKUP(#REF!,[4]results!$A$9:$B$921, 2, FALSE)</f>
        <v>#REF!</v>
      </c>
    </row>
    <row r="597" spans="1:21" ht="146.25">
      <c r="A597" s="33" t="s">
        <v>1934</v>
      </c>
      <c r="B597" s="33">
        <v>1</v>
      </c>
      <c r="C597" s="33" t="s">
        <v>1936</v>
      </c>
      <c r="D597" s="33" t="s">
        <v>1935</v>
      </c>
      <c r="E597" s="34" t="s">
        <v>1937</v>
      </c>
      <c r="F597" s="32"/>
      <c r="G597" s="32" t="s">
        <v>4526</v>
      </c>
      <c r="H597" s="32" t="s">
        <v>4526</v>
      </c>
      <c r="I597" s="32"/>
      <c r="J597" s="32" t="s">
        <v>4526</v>
      </c>
      <c r="K597" s="32"/>
      <c r="L597" s="32"/>
      <c r="M597" s="32"/>
      <c r="N597" s="32" t="s">
        <v>4526</v>
      </c>
      <c r="O597" s="32"/>
      <c r="P597" s="32"/>
      <c r="Q597" s="32"/>
      <c r="R597" s="32"/>
      <c r="S597" s="33" t="s">
        <v>1934</v>
      </c>
      <c r="T597" s="33" t="s">
        <v>4039</v>
      </c>
      <c r="U597" s="54" t="e">
        <f>VLOOKUP(#REF!,[4]results!$A$9:$B$921, 2, FALSE)</f>
        <v>#REF!</v>
      </c>
    </row>
    <row r="598" spans="1:21" ht="101.25">
      <c r="A598" s="33" t="s">
        <v>1816</v>
      </c>
      <c r="B598" s="33">
        <v>1</v>
      </c>
      <c r="C598" s="33" t="s">
        <v>1818</v>
      </c>
      <c r="D598" s="33" t="s">
        <v>1817</v>
      </c>
      <c r="E598" s="34" t="s">
        <v>1819</v>
      </c>
      <c r="F598" s="32"/>
      <c r="G598" s="32" t="s">
        <v>4526</v>
      </c>
      <c r="H598" s="32"/>
      <c r="I598" s="32"/>
      <c r="J598" s="32" t="s">
        <v>4526</v>
      </c>
      <c r="K598" s="32"/>
      <c r="L598" s="32"/>
      <c r="M598" s="32"/>
      <c r="N598" s="32" t="s">
        <v>4526</v>
      </c>
      <c r="O598" s="32"/>
      <c r="P598" s="32"/>
      <c r="Q598" s="32"/>
      <c r="R598" s="32"/>
      <c r="S598" s="33" t="s">
        <v>1816</v>
      </c>
      <c r="T598" s="33" t="s">
        <v>4016</v>
      </c>
      <c r="U598" s="54" t="e">
        <f>VLOOKUP(#REF!,[4]results!$A$9:$B$921, 2, FALSE)</f>
        <v>#REF!</v>
      </c>
    </row>
    <row r="599" spans="1:21" ht="146.25">
      <c r="A599" s="33" t="s">
        <v>251</v>
      </c>
      <c r="B599" s="33">
        <v>1</v>
      </c>
      <c r="C599" s="33" t="s">
        <v>253</v>
      </c>
      <c r="D599" s="33" t="s">
        <v>252</v>
      </c>
      <c r="E599" s="34" t="s">
        <v>254</v>
      </c>
      <c r="F599" s="32"/>
      <c r="G599" s="32"/>
      <c r="H599" s="32" t="s">
        <v>4526</v>
      </c>
      <c r="I599" s="32"/>
      <c r="J599" s="32" t="s">
        <v>4526</v>
      </c>
      <c r="K599" s="32"/>
      <c r="L599" s="32" t="s">
        <v>4526</v>
      </c>
      <c r="M599" s="32"/>
      <c r="N599" s="32" t="s">
        <v>4526</v>
      </c>
      <c r="O599" s="32"/>
      <c r="P599" s="32"/>
      <c r="Q599" s="32"/>
      <c r="R599" s="32"/>
      <c r="S599" s="33" t="s">
        <v>251</v>
      </c>
      <c r="T599" s="33" t="s">
        <v>4223</v>
      </c>
      <c r="U599" s="54" t="e">
        <f>VLOOKUP(#REF!,[4]results!$A$9:$B$921, 2, FALSE)</f>
        <v>#REF!</v>
      </c>
    </row>
    <row r="600" spans="1:21" ht="146.25">
      <c r="A600" s="33" t="s">
        <v>233</v>
      </c>
      <c r="B600" s="33">
        <v>1</v>
      </c>
      <c r="C600" s="33" t="s">
        <v>235</v>
      </c>
      <c r="D600" s="33" t="s">
        <v>234</v>
      </c>
      <c r="E600" s="34" t="s">
        <v>236</v>
      </c>
      <c r="F600" s="32"/>
      <c r="G600" s="32"/>
      <c r="H600" s="32" t="s">
        <v>4526</v>
      </c>
      <c r="I600" s="32"/>
      <c r="J600" s="32" t="s">
        <v>4526</v>
      </c>
      <c r="K600" s="32"/>
      <c r="L600" s="32" t="s">
        <v>4526</v>
      </c>
      <c r="M600" s="32"/>
      <c r="N600" s="32"/>
      <c r="O600" s="32" t="s">
        <v>4526</v>
      </c>
      <c r="P600" s="32"/>
      <c r="Q600" s="32"/>
      <c r="R600" s="32"/>
      <c r="S600" s="33" t="s">
        <v>233</v>
      </c>
      <c r="T600" s="33" t="s">
        <v>4222</v>
      </c>
      <c r="U600" s="54" t="e">
        <f>VLOOKUP(#REF!,[4]results!$A$9:$B$921, 2, FALSE)</f>
        <v>#REF!</v>
      </c>
    </row>
    <row r="601" spans="1:21" ht="157.5">
      <c r="A601" s="33" t="s">
        <v>2683</v>
      </c>
      <c r="B601" s="33">
        <v>1</v>
      </c>
      <c r="C601" s="33" t="s">
        <v>2684</v>
      </c>
      <c r="D601" s="33" t="s">
        <v>1821</v>
      </c>
      <c r="E601" s="34" t="s">
        <v>2685</v>
      </c>
      <c r="F601" s="32"/>
      <c r="G601" s="32" t="s">
        <v>4526</v>
      </c>
      <c r="H601" s="32"/>
      <c r="I601" s="32"/>
      <c r="J601" s="32" t="s">
        <v>4526</v>
      </c>
      <c r="K601" s="32"/>
      <c r="L601" s="32"/>
      <c r="M601" s="32"/>
      <c r="N601" s="32"/>
      <c r="O601" s="32"/>
      <c r="P601" s="32"/>
      <c r="Q601" s="32"/>
      <c r="R601" s="32"/>
      <c r="S601" s="33" t="s">
        <v>2683</v>
      </c>
      <c r="T601" s="33" t="s">
        <v>4480</v>
      </c>
      <c r="U601" s="54" t="e">
        <f>VLOOKUP(#REF!,[4]results!$A$9:$B$921, 2, FALSE)</f>
        <v>#REF!</v>
      </c>
    </row>
    <row r="602" spans="1:21" ht="157.5">
      <c r="A602" s="33" t="s">
        <v>2686</v>
      </c>
      <c r="B602" s="33">
        <v>1</v>
      </c>
      <c r="C602" s="33" t="s">
        <v>2688</v>
      </c>
      <c r="D602" s="33" t="s">
        <v>2687</v>
      </c>
      <c r="E602" s="34" t="s">
        <v>2689</v>
      </c>
      <c r="F602" s="32" t="s">
        <v>4526</v>
      </c>
      <c r="G602" s="32"/>
      <c r="H602" s="32"/>
      <c r="I602" s="32"/>
      <c r="J602" s="32" t="s">
        <v>4526</v>
      </c>
      <c r="K602" s="32"/>
      <c r="L602" s="32"/>
      <c r="M602" s="32"/>
      <c r="N602" s="32"/>
      <c r="O602" s="32"/>
      <c r="P602" s="32"/>
      <c r="Q602" s="32"/>
      <c r="R602" s="32"/>
      <c r="S602" s="33" t="s">
        <v>2686</v>
      </c>
      <c r="T602" s="33" t="s">
        <v>4479</v>
      </c>
      <c r="U602" s="54" t="e">
        <f>VLOOKUP(#REF!,[4]results!$A$9:$B$921, 2, FALSE)</f>
        <v>#REF!</v>
      </c>
    </row>
    <row r="603" spans="1:21" ht="146.25">
      <c r="A603" s="33" t="s">
        <v>1822</v>
      </c>
      <c r="B603" s="33">
        <v>1</v>
      </c>
      <c r="C603" s="33" t="s">
        <v>1824</v>
      </c>
      <c r="D603" s="33" t="s">
        <v>1823</v>
      </c>
      <c r="E603" s="34" t="s">
        <v>1825</v>
      </c>
      <c r="F603" s="32"/>
      <c r="G603" s="32" t="s">
        <v>4526</v>
      </c>
      <c r="H603" s="32"/>
      <c r="I603" s="32"/>
      <c r="J603" s="32" t="s">
        <v>4526</v>
      </c>
      <c r="K603" s="32"/>
      <c r="L603" s="32"/>
      <c r="M603" s="32"/>
      <c r="N603" s="32" t="s">
        <v>4526</v>
      </c>
      <c r="O603" s="32"/>
      <c r="P603" s="32"/>
      <c r="Q603" s="32"/>
      <c r="R603" s="32"/>
      <c r="S603" s="33" t="s">
        <v>1822</v>
      </c>
      <c r="T603" s="33" t="s">
        <v>4017</v>
      </c>
      <c r="U603" s="54" t="e">
        <f>VLOOKUP(#REF!,[4]results!$A$9:$B$921, 2, FALSE)</f>
        <v>#REF!</v>
      </c>
    </row>
    <row r="604" spans="1:21" s="37" customFormat="1" ht="146.25">
      <c r="A604" s="33" t="s">
        <v>1826</v>
      </c>
      <c r="B604" s="33">
        <v>1</v>
      </c>
      <c r="C604" s="33" t="s">
        <v>1827</v>
      </c>
      <c r="D604" s="33" t="s">
        <v>366</v>
      </c>
      <c r="E604" s="34" t="s">
        <v>1828</v>
      </c>
      <c r="F604" s="32"/>
      <c r="G604" s="32" t="s">
        <v>4526</v>
      </c>
      <c r="H604" s="32"/>
      <c r="I604" s="32"/>
      <c r="J604" s="32" t="s">
        <v>4526</v>
      </c>
      <c r="K604" s="32"/>
      <c r="L604" s="32"/>
      <c r="M604" s="32"/>
      <c r="N604" s="32"/>
      <c r="O604" s="32" t="s">
        <v>4526</v>
      </c>
      <c r="P604" s="32"/>
      <c r="Q604" s="32"/>
      <c r="R604" s="32"/>
      <c r="S604" s="33" t="s">
        <v>1826</v>
      </c>
      <c r="T604" s="33" t="s">
        <v>4018</v>
      </c>
      <c r="U604" s="54" t="e">
        <f>VLOOKUP(#REF!,[4]results!$A$9:$B$921, 2, FALSE)</f>
        <v>#REF!</v>
      </c>
    </row>
    <row r="605" spans="1:21" s="37" customFormat="1" ht="101.25">
      <c r="A605" s="33" t="s">
        <v>1829</v>
      </c>
      <c r="B605" s="33">
        <v>1</v>
      </c>
      <c r="C605" s="33" t="s">
        <v>1831</v>
      </c>
      <c r="D605" s="33" t="s">
        <v>1830</v>
      </c>
      <c r="E605" s="34" t="s">
        <v>1832</v>
      </c>
      <c r="F605" s="32"/>
      <c r="G605" s="32" t="s">
        <v>4526</v>
      </c>
      <c r="H605" s="32"/>
      <c r="I605" s="32"/>
      <c r="J605" s="32" t="s">
        <v>4526</v>
      </c>
      <c r="K605" s="32"/>
      <c r="L605" s="32"/>
      <c r="M605" s="32"/>
      <c r="N605" s="32" t="s">
        <v>4526</v>
      </c>
      <c r="O605" s="32"/>
      <c r="P605" s="32"/>
      <c r="Q605" s="32" t="s">
        <v>4526</v>
      </c>
      <c r="R605" s="32"/>
      <c r="S605" s="33" t="s">
        <v>1829</v>
      </c>
      <c r="T605" s="33" t="s">
        <v>4019</v>
      </c>
      <c r="U605" s="54" t="e">
        <f>VLOOKUP(#REF!,[4]results!$A$9:$B$921, 2, FALSE)</f>
        <v>#REF!</v>
      </c>
    </row>
    <row r="606" spans="1:21" ht="146.25">
      <c r="A606" s="33" t="s">
        <v>1833</v>
      </c>
      <c r="B606" s="33">
        <v>1</v>
      </c>
      <c r="C606" s="33" t="s">
        <v>1835</v>
      </c>
      <c r="D606" s="33" t="s">
        <v>1834</v>
      </c>
      <c r="E606" s="34" t="s">
        <v>1836</v>
      </c>
      <c r="F606" s="32"/>
      <c r="G606" s="32"/>
      <c r="H606" s="32" t="s">
        <v>4526</v>
      </c>
      <c r="I606" s="32"/>
      <c r="J606" s="32" t="s">
        <v>4526</v>
      </c>
      <c r="K606" s="32"/>
      <c r="L606" s="32"/>
      <c r="M606" s="32"/>
      <c r="N606" s="32" t="s">
        <v>4526</v>
      </c>
      <c r="O606" s="32"/>
      <c r="P606" s="32"/>
      <c r="Q606" s="32"/>
      <c r="R606" s="32"/>
      <c r="S606" s="33" t="s">
        <v>1833</v>
      </c>
      <c r="T606" s="33" t="s">
        <v>4020</v>
      </c>
      <c r="U606" s="54" t="e">
        <f>VLOOKUP(#REF!,[4]results!$A$9:$B$921, 2, FALSE)</f>
        <v>#REF!</v>
      </c>
    </row>
    <row r="607" spans="1:21" s="37" customFormat="1" ht="146.25">
      <c r="A607" s="33" t="s">
        <v>1837</v>
      </c>
      <c r="B607" s="33">
        <v>1</v>
      </c>
      <c r="C607" s="33" t="s">
        <v>1839</v>
      </c>
      <c r="D607" s="33" t="s">
        <v>1838</v>
      </c>
      <c r="E607" s="34" t="s">
        <v>1840</v>
      </c>
      <c r="F607" s="32"/>
      <c r="G607" s="32"/>
      <c r="H607" s="32" t="s">
        <v>4526</v>
      </c>
      <c r="I607" s="32"/>
      <c r="J607" s="32" t="s">
        <v>4526</v>
      </c>
      <c r="K607" s="32"/>
      <c r="L607" s="32"/>
      <c r="M607" s="32"/>
      <c r="N607" s="32" t="s">
        <v>4526</v>
      </c>
      <c r="O607" s="32"/>
      <c r="P607" s="32"/>
      <c r="Q607" s="32"/>
      <c r="R607" s="32"/>
      <c r="S607" s="33" t="s">
        <v>1837</v>
      </c>
      <c r="T607" s="33" t="s">
        <v>4021</v>
      </c>
      <c r="U607" s="54" t="e">
        <f>VLOOKUP(#REF!,[4]results!$A$9:$B$921, 2, FALSE)</f>
        <v>#REF!</v>
      </c>
    </row>
    <row r="608" spans="1:21" s="37" customFormat="1" ht="157.5">
      <c r="A608" s="33" t="s">
        <v>1841</v>
      </c>
      <c r="B608" s="33">
        <v>1</v>
      </c>
      <c r="C608" s="33" t="s">
        <v>1843</v>
      </c>
      <c r="D608" s="33" t="s">
        <v>1842</v>
      </c>
      <c r="E608" s="34" t="s">
        <v>1844</v>
      </c>
      <c r="F608" s="32"/>
      <c r="G608" s="32"/>
      <c r="H608" s="32" t="s">
        <v>4526</v>
      </c>
      <c r="I608" s="32"/>
      <c r="J608" s="32" t="s">
        <v>4526</v>
      </c>
      <c r="K608" s="32" t="s">
        <v>4526</v>
      </c>
      <c r="L608" s="32" t="s">
        <v>4526</v>
      </c>
      <c r="M608" s="32"/>
      <c r="N608" s="32" t="s">
        <v>4526</v>
      </c>
      <c r="O608" s="32"/>
      <c r="P608" s="32"/>
      <c r="Q608" s="32"/>
      <c r="R608" s="32"/>
      <c r="S608" s="33" t="s">
        <v>1841</v>
      </c>
      <c r="T608" s="33" t="s">
        <v>4022</v>
      </c>
      <c r="U608" s="54" t="e">
        <f>VLOOKUP(#REF!,[4]results!$A$9:$B$921, 2, FALSE)</f>
        <v>#REF!</v>
      </c>
    </row>
    <row r="609" spans="1:21" ht="56.25">
      <c r="A609" s="33" t="s">
        <v>1009</v>
      </c>
      <c r="B609" s="33">
        <v>1</v>
      </c>
      <c r="C609" s="33" t="s">
        <v>1011</v>
      </c>
      <c r="D609" s="33" t="s">
        <v>1010</v>
      </c>
      <c r="E609" s="34" t="s">
        <v>1012</v>
      </c>
      <c r="F609" s="32"/>
      <c r="G609" s="32"/>
      <c r="H609" s="32" t="s">
        <v>4526</v>
      </c>
      <c r="I609" s="32"/>
      <c r="J609" s="32" t="s">
        <v>4526</v>
      </c>
      <c r="K609" s="32"/>
      <c r="L609" s="32" t="s">
        <v>4526</v>
      </c>
      <c r="M609" s="32"/>
      <c r="N609" s="32" t="s">
        <v>4526</v>
      </c>
      <c r="O609" s="32"/>
      <c r="P609" s="32"/>
      <c r="Q609" s="32"/>
      <c r="R609" s="32"/>
      <c r="S609" s="33" t="s">
        <v>1009</v>
      </c>
      <c r="T609" s="33" t="s">
        <v>4232</v>
      </c>
      <c r="U609" s="54" t="e">
        <f>VLOOKUP(#REF!,[4]results!$A$9:$B$921, 2, FALSE)</f>
        <v>#REF!</v>
      </c>
    </row>
    <row r="610" spans="1:21" ht="85.5">
      <c r="A610" s="33" t="s">
        <v>1185</v>
      </c>
      <c r="B610" s="33">
        <v>1</v>
      </c>
      <c r="C610" s="33" t="s">
        <v>1187</v>
      </c>
      <c r="D610" s="33" t="s">
        <v>1186</v>
      </c>
      <c r="E610" s="34" t="s">
        <v>1188</v>
      </c>
      <c r="F610" s="32"/>
      <c r="G610" s="32" t="s">
        <v>4526</v>
      </c>
      <c r="H610" s="32"/>
      <c r="I610" s="32"/>
      <c r="J610" s="32" t="s">
        <v>4526</v>
      </c>
      <c r="K610" s="32"/>
      <c r="L610" s="32"/>
      <c r="M610" s="32"/>
      <c r="N610" s="32"/>
      <c r="O610" s="32"/>
      <c r="P610" s="32"/>
      <c r="Q610" s="32"/>
      <c r="R610" s="32"/>
      <c r="S610" s="33" t="s">
        <v>1185</v>
      </c>
      <c r="T610" s="33" t="s">
        <v>4316</v>
      </c>
      <c r="U610" s="54" t="e">
        <f>VLOOKUP(#REF!,[4]results!$A$9:$B$921, 2, FALSE)</f>
        <v>#REF!</v>
      </c>
    </row>
    <row r="611" spans="1:21" ht="90">
      <c r="A611" s="33" t="s">
        <v>835</v>
      </c>
      <c r="B611" s="33">
        <v>1</v>
      </c>
      <c r="C611" s="33" t="s">
        <v>837</v>
      </c>
      <c r="D611" s="33" t="s">
        <v>836</v>
      </c>
      <c r="E611" s="34" t="s">
        <v>838</v>
      </c>
      <c r="F611" s="32"/>
      <c r="G611" s="32"/>
      <c r="H611" s="32" t="s">
        <v>4526</v>
      </c>
      <c r="I611" s="32"/>
      <c r="J611" s="32" t="s">
        <v>4526</v>
      </c>
      <c r="K611" s="32" t="s">
        <v>4526</v>
      </c>
      <c r="L611" s="32"/>
      <c r="M611" s="32"/>
      <c r="N611" s="32"/>
      <c r="O611" s="32"/>
      <c r="P611" s="32"/>
      <c r="Q611" s="32"/>
      <c r="R611" s="32"/>
      <c r="S611" s="33" t="s">
        <v>835</v>
      </c>
      <c r="T611" s="33" t="s">
        <v>4373</v>
      </c>
      <c r="U611" s="54" t="e">
        <f>VLOOKUP(#REF!,[4]results!$A$9:$B$921, 2, FALSE)</f>
        <v>#REF!</v>
      </c>
    </row>
    <row r="612" spans="1:21" ht="101.25">
      <c r="A612" s="33" t="s">
        <v>843</v>
      </c>
      <c r="B612" s="33">
        <v>1</v>
      </c>
      <c r="C612" s="33" t="s">
        <v>845</v>
      </c>
      <c r="D612" s="33" t="s">
        <v>844</v>
      </c>
      <c r="E612" s="34" t="s">
        <v>846</v>
      </c>
      <c r="F612" s="32"/>
      <c r="G612" s="32"/>
      <c r="H612" s="32" t="s">
        <v>4526</v>
      </c>
      <c r="I612" s="32"/>
      <c r="J612" s="32" t="s">
        <v>4526</v>
      </c>
      <c r="K612" s="32"/>
      <c r="L612" s="32"/>
      <c r="M612" s="32"/>
      <c r="N612" s="32"/>
      <c r="O612" s="32"/>
      <c r="P612" s="32"/>
      <c r="Q612" s="32"/>
      <c r="R612" s="32"/>
      <c r="S612" s="33" t="s">
        <v>843</v>
      </c>
      <c r="T612" s="33" t="s">
        <v>4372</v>
      </c>
      <c r="U612" s="54" t="e">
        <f>VLOOKUP(#REF!,[4]results!$A$9:$B$921, 2, FALSE)</f>
        <v>#REF!</v>
      </c>
    </row>
    <row r="613" spans="1:21" ht="101.25">
      <c r="A613" s="33" t="s">
        <v>764</v>
      </c>
      <c r="B613" s="33">
        <v>1</v>
      </c>
      <c r="C613" s="33" t="s">
        <v>766</v>
      </c>
      <c r="D613" s="33" t="s">
        <v>765</v>
      </c>
      <c r="E613" s="34" t="s">
        <v>767</v>
      </c>
      <c r="F613" s="32"/>
      <c r="G613" s="32" t="s">
        <v>4526</v>
      </c>
      <c r="H613" s="32"/>
      <c r="I613" s="32"/>
      <c r="J613" s="32" t="s">
        <v>4526</v>
      </c>
      <c r="K613" s="32"/>
      <c r="L613" s="32"/>
      <c r="M613" s="32"/>
      <c r="N613" s="32"/>
      <c r="O613" s="32" t="s">
        <v>4526</v>
      </c>
      <c r="P613" s="32"/>
      <c r="Q613" s="32"/>
      <c r="R613" s="32"/>
      <c r="S613" s="33" t="s">
        <v>764</v>
      </c>
      <c r="T613" s="33" t="s">
        <v>4384</v>
      </c>
      <c r="U613" s="54" t="e">
        <f>VLOOKUP(#REF!,[4]results!$A$9:$B$921, 2, FALSE)</f>
        <v>#REF!</v>
      </c>
    </row>
    <row r="614" spans="1:21" ht="101.25">
      <c r="A614" s="33" t="s">
        <v>772</v>
      </c>
      <c r="B614" s="33">
        <v>1</v>
      </c>
      <c r="C614" s="33" t="s">
        <v>774</v>
      </c>
      <c r="D614" s="33" t="s">
        <v>773</v>
      </c>
      <c r="E614" s="34" t="s">
        <v>775</v>
      </c>
      <c r="F614" s="32"/>
      <c r="G614" s="32" t="s">
        <v>4526</v>
      </c>
      <c r="H614" s="32"/>
      <c r="I614" s="32"/>
      <c r="J614" s="32" t="s">
        <v>4526</v>
      </c>
      <c r="K614" s="32"/>
      <c r="L614" s="32"/>
      <c r="M614" s="32"/>
      <c r="N614" s="32"/>
      <c r="O614" s="32"/>
      <c r="P614" s="32"/>
      <c r="Q614" s="32"/>
      <c r="R614" s="32"/>
      <c r="S614" s="33" t="s">
        <v>772</v>
      </c>
      <c r="T614" s="33" t="s">
        <v>4383</v>
      </c>
      <c r="U614" s="54" t="e">
        <f>VLOOKUP(#REF!,[4]results!$A$9:$B$921, 2, FALSE)</f>
        <v>#REF!</v>
      </c>
    </row>
    <row r="615" spans="1:21" ht="78.75">
      <c r="A615" s="33" t="s">
        <v>615</v>
      </c>
      <c r="B615" s="33">
        <v>1</v>
      </c>
      <c r="C615" s="33" t="s">
        <v>617</v>
      </c>
      <c r="D615" s="33" t="s">
        <v>616</v>
      </c>
      <c r="E615" s="34" t="s">
        <v>618</v>
      </c>
      <c r="F615" s="32"/>
      <c r="G615" s="32"/>
      <c r="H615" s="32" t="s">
        <v>4526</v>
      </c>
      <c r="I615" s="32"/>
      <c r="J615" s="32" t="s">
        <v>4526</v>
      </c>
      <c r="K615" s="32"/>
      <c r="L615" s="32"/>
      <c r="M615" s="32"/>
      <c r="N615" s="32"/>
      <c r="O615" s="32"/>
      <c r="P615" s="32"/>
      <c r="Q615" s="32"/>
      <c r="R615" s="32"/>
      <c r="S615" s="33" t="s">
        <v>615</v>
      </c>
      <c r="T615" s="33" t="s">
        <v>4408</v>
      </c>
      <c r="U615" s="54" t="e">
        <f>VLOOKUP(#REF!,[4]results!$A$9:$B$921, 2, FALSE)</f>
        <v>#REF!</v>
      </c>
    </row>
    <row r="616" spans="1:21" ht="85.5">
      <c r="A616" s="33" t="s">
        <v>619</v>
      </c>
      <c r="B616" s="33">
        <v>1</v>
      </c>
      <c r="C616" s="33" t="s">
        <v>621</v>
      </c>
      <c r="D616" s="33" t="s">
        <v>620</v>
      </c>
      <c r="E616" s="34" t="s">
        <v>622</v>
      </c>
      <c r="F616" s="32"/>
      <c r="G616" s="32"/>
      <c r="H616" s="32" t="s">
        <v>4526</v>
      </c>
      <c r="I616" s="32"/>
      <c r="J616" s="32"/>
      <c r="K616" s="32" t="s">
        <v>4526</v>
      </c>
      <c r="L616" s="32"/>
      <c r="M616" s="32"/>
      <c r="N616" s="32"/>
      <c r="O616" s="32"/>
      <c r="P616" s="32"/>
      <c r="Q616" s="32"/>
      <c r="R616" s="32"/>
      <c r="S616" s="33" t="s">
        <v>619</v>
      </c>
      <c r="T616" s="33" t="s">
        <v>4201</v>
      </c>
      <c r="U616" s="54" t="e">
        <f>VLOOKUP(#REF!,[4]results!$A$9:$B$921, 2, FALSE)</f>
        <v>#REF!</v>
      </c>
    </row>
    <row r="617" spans="1:21" s="37" customFormat="1" ht="112.5">
      <c r="A617" s="33" t="s">
        <v>2983</v>
      </c>
      <c r="B617" s="33">
        <v>1</v>
      </c>
      <c r="C617" s="33" t="s">
        <v>2984</v>
      </c>
      <c r="D617" s="33" t="s">
        <v>623</v>
      </c>
      <c r="E617" s="34" t="s">
        <v>2985</v>
      </c>
      <c r="F617" s="32"/>
      <c r="G617" s="32" t="s">
        <v>4526</v>
      </c>
      <c r="H617" s="32"/>
      <c r="I617" s="32"/>
      <c r="J617" s="32" t="s">
        <v>4526</v>
      </c>
      <c r="K617" s="32"/>
      <c r="L617" s="32"/>
      <c r="M617" s="32"/>
      <c r="N617" s="32"/>
      <c r="O617" s="32"/>
      <c r="P617" s="32"/>
      <c r="Q617" s="32"/>
      <c r="R617" s="32"/>
      <c r="S617" s="33" t="s">
        <v>2983</v>
      </c>
      <c r="T617" s="33" t="s">
        <v>4483</v>
      </c>
      <c r="U617" s="54" t="e">
        <f>VLOOKUP(#REF!,[4]results!$A$9:$B$921, 2, FALSE)</f>
        <v>#REF!</v>
      </c>
    </row>
    <row r="618" spans="1:21" s="37" customFormat="1" ht="78.75">
      <c r="A618" s="33" t="s">
        <v>318</v>
      </c>
      <c r="B618" s="33">
        <v>1</v>
      </c>
      <c r="C618" s="33" t="s">
        <v>320</v>
      </c>
      <c r="D618" s="33" t="s">
        <v>319</v>
      </c>
      <c r="E618" s="34" t="s">
        <v>559</v>
      </c>
      <c r="F618" s="32"/>
      <c r="G618" s="32" t="s">
        <v>4526</v>
      </c>
      <c r="H618" s="32"/>
      <c r="I618" s="32"/>
      <c r="J618" s="32"/>
      <c r="K618" s="32"/>
      <c r="L618" s="32"/>
      <c r="M618" s="32" t="s">
        <v>4526</v>
      </c>
      <c r="N618" s="32" t="s">
        <v>4526</v>
      </c>
      <c r="O618" s="32"/>
      <c r="P618" s="32"/>
      <c r="Q618" s="32"/>
      <c r="R618" s="32"/>
      <c r="S618" s="33" t="s">
        <v>318</v>
      </c>
      <c r="T618" s="33" t="s">
        <v>4246</v>
      </c>
      <c r="U618" s="54" t="e">
        <f>VLOOKUP(#REF!,[4]results!$A$9:$B$921, 2, FALSE)</f>
        <v>#REF!</v>
      </c>
    </row>
    <row r="619" spans="1:21" ht="101.25">
      <c r="A619" s="33" t="s">
        <v>560</v>
      </c>
      <c r="B619" s="33">
        <v>1</v>
      </c>
      <c r="C619" s="33" t="s">
        <v>562</v>
      </c>
      <c r="D619" s="33" t="s">
        <v>561</v>
      </c>
      <c r="E619" s="34" t="s">
        <v>563</v>
      </c>
      <c r="F619" s="32"/>
      <c r="G619" s="32" t="s">
        <v>4526</v>
      </c>
      <c r="H619" s="32"/>
      <c r="I619" s="32"/>
      <c r="J619" s="32" t="s">
        <v>4526</v>
      </c>
      <c r="K619" s="32"/>
      <c r="L619" s="32"/>
      <c r="M619" s="32"/>
      <c r="N619" s="32" t="s">
        <v>4526</v>
      </c>
      <c r="O619" s="32"/>
      <c r="P619" s="32"/>
      <c r="Q619" s="32"/>
      <c r="R619" s="32"/>
      <c r="S619" s="33" t="s">
        <v>560</v>
      </c>
      <c r="T619" s="33" t="s">
        <v>4417</v>
      </c>
      <c r="U619" s="54" t="e">
        <f>VLOOKUP(#REF!,[4]results!$A$9:$B$921, 2, FALSE)</f>
        <v>#REF!</v>
      </c>
    </row>
    <row r="620" spans="1:21" ht="67.5">
      <c r="A620" s="33" t="s">
        <v>564</v>
      </c>
      <c r="B620" s="33">
        <v>1</v>
      </c>
      <c r="C620" s="33" t="s">
        <v>566</v>
      </c>
      <c r="D620" s="33" t="s">
        <v>565</v>
      </c>
      <c r="E620" s="34" t="s">
        <v>567</v>
      </c>
      <c r="F620" s="32"/>
      <c r="G620" s="32"/>
      <c r="H620" s="32" t="s">
        <v>4526</v>
      </c>
      <c r="I620" s="32"/>
      <c r="J620" s="32"/>
      <c r="K620" s="32" t="s">
        <v>4526</v>
      </c>
      <c r="L620" s="32" t="s">
        <v>4526</v>
      </c>
      <c r="M620" s="32"/>
      <c r="N620" s="32"/>
      <c r="O620" s="32" t="s">
        <v>4526</v>
      </c>
      <c r="P620" s="32" t="s">
        <v>4526</v>
      </c>
      <c r="Q620" s="32"/>
      <c r="R620" s="32"/>
      <c r="S620" s="33" t="s">
        <v>564</v>
      </c>
      <c r="T620" s="33" t="s">
        <v>4199</v>
      </c>
      <c r="U620" s="54" t="e">
        <f>VLOOKUP(#REF!,[4]results!$A$9:$B$921, 2, FALSE)</f>
        <v>#REF!</v>
      </c>
    </row>
    <row r="621" spans="1:21" ht="146.25">
      <c r="A621" s="33" t="s">
        <v>464</v>
      </c>
      <c r="B621" s="33">
        <v>1</v>
      </c>
      <c r="C621" s="33" t="s">
        <v>465</v>
      </c>
      <c r="D621" s="33" t="s">
        <v>463</v>
      </c>
      <c r="E621" s="34" t="s">
        <v>466</v>
      </c>
      <c r="F621" s="32"/>
      <c r="G621" s="32"/>
      <c r="H621" s="32" t="s">
        <v>4526</v>
      </c>
      <c r="I621" s="32"/>
      <c r="J621" s="32" t="s">
        <v>4526</v>
      </c>
      <c r="K621" s="32"/>
      <c r="L621" s="32"/>
      <c r="M621" s="32"/>
      <c r="N621" s="32"/>
      <c r="O621" s="32"/>
      <c r="P621" s="32"/>
      <c r="Q621" s="32"/>
      <c r="R621" s="32"/>
      <c r="S621" s="33" t="s">
        <v>464</v>
      </c>
      <c r="T621" s="33" t="s">
        <v>4432</v>
      </c>
      <c r="U621" s="54" t="e">
        <f>VLOOKUP(#REF!,[4]results!$A$9:$B$921, 2, FALSE)</f>
        <v>#REF!</v>
      </c>
    </row>
    <row r="622" spans="1:21" ht="135">
      <c r="A622" s="33" t="s">
        <v>467</v>
      </c>
      <c r="B622" s="33">
        <v>1</v>
      </c>
      <c r="C622" s="33" t="s">
        <v>468</v>
      </c>
      <c r="D622" s="33" t="s">
        <v>463</v>
      </c>
      <c r="E622" s="34" t="s">
        <v>469</v>
      </c>
      <c r="F622" s="32"/>
      <c r="G622" s="32"/>
      <c r="H622" s="32" t="s">
        <v>4526</v>
      </c>
      <c r="I622" s="32"/>
      <c r="J622" s="32" t="s">
        <v>4526</v>
      </c>
      <c r="K622" s="32"/>
      <c r="L622" s="32"/>
      <c r="M622" s="32"/>
      <c r="N622" s="32"/>
      <c r="O622" s="32" t="s">
        <v>4526</v>
      </c>
      <c r="P622" s="32"/>
      <c r="Q622" s="32"/>
      <c r="R622" s="32"/>
      <c r="S622" s="33" t="s">
        <v>467</v>
      </c>
      <c r="T622" s="33" t="s">
        <v>4431</v>
      </c>
      <c r="U622" s="54" t="e">
        <f>VLOOKUP(#REF!,[4]results!$A$9:$B$921, 2, FALSE)</f>
        <v>#REF!</v>
      </c>
    </row>
    <row r="623" spans="1:21" ht="57">
      <c r="A623" s="33" t="s">
        <v>474</v>
      </c>
      <c r="B623" s="33">
        <v>1</v>
      </c>
      <c r="C623" s="33" t="s">
        <v>476</v>
      </c>
      <c r="D623" s="33" t="s">
        <v>475</v>
      </c>
      <c r="E623" s="34" t="s">
        <v>477</v>
      </c>
      <c r="F623" s="32"/>
      <c r="G623" s="32"/>
      <c r="H623" s="32" t="s">
        <v>4526</v>
      </c>
      <c r="I623" s="32"/>
      <c r="J623" s="32" t="s">
        <v>4526</v>
      </c>
      <c r="K623" s="32"/>
      <c r="L623" s="32"/>
      <c r="M623" s="32"/>
      <c r="N623" s="32"/>
      <c r="O623" s="32"/>
      <c r="P623" s="32"/>
      <c r="Q623" s="32"/>
      <c r="R623" s="32"/>
      <c r="S623" s="33" t="s">
        <v>474</v>
      </c>
      <c r="T623" s="33" t="s">
        <v>4430</v>
      </c>
      <c r="U623" s="54" t="e">
        <f>VLOOKUP(#REF!,[4]results!$A$9:$B$921, 2, FALSE)</f>
        <v>#REF!</v>
      </c>
    </row>
    <row r="624" spans="1:21" ht="78.75">
      <c r="A624" s="33" t="s">
        <v>97</v>
      </c>
      <c r="B624" s="33">
        <v>1</v>
      </c>
      <c r="C624" s="33" t="s">
        <v>99</v>
      </c>
      <c r="D624" s="33" t="s">
        <v>98</v>
      </c>
      <c r="E624" s="34" t="s">
        <v>100</v>
      </c>
      <c r="F624" s="32"/>
      <c r="G624" s="32" t="s">
        <v>4526</v>
      </c>
      <c r="H624" s="32"/>
      <c r="I624" s="32"/>
      <c r="J624" s="32" t="s">
        <v>4526</v>
      </c>
      <c r="K624" s="32"/>
      <c r="L624" s="32" t="s">
        <v>4526</v>
      </c>
      <c r="M624" s="32"/>
      <c r="N624" s="32" t="s">
        <v>4526</v>
      </c>
      <c r="O624" s="32"/>
      <c r="P624" s="32"/>
      <c r="Q624" s="32"/>
      <c r="R624" s="32"/>
      <c r="S624" s="33" t="s">
        <v>97</v>
      </c>
      <c r="T624" s="33" t="s">
        <v>4215</v>
      </c>
      <c r="U624" s="54" t="e">
        <f>VLOOKUP(#REF!,[4]results!$A$9:$B$921, 2, FALSE)</f>
        <v>#REF!</v>
      </c>
    </row>
    <row r="625" spans="1:21" ht="45">
      <c r="A625" s="33" t="s">
        <v>2607</v>
      </c>
      <c r="B625" s="33">
        <v>1</v>
      </c>
      <c r="C625" s="33" t="s">
        <v>2608</v>
      </c>
      <c r="D625" s="33" t="s">
        <v>475</v>
      </c>
      <c r="E625" s="34" t="s">
        <v>2609</v>
      </c>
      <c r="F625" s="32"/>
      <c r="G625" s="32"/>
      <c r="H625" s="32" t="s">
        <v>4526</v>
      </c>
      <c r="I625" s="32"/>
      <c r="J625" s="32" t="s">
        <v>4526</v>
      </c>
      <c r="K625" s="32"/>
      <c r="L625" s="32"/>
      <c r="M625" s="32"/>
      <c r="N625" s="32" t="s">
        <v>4526</v>
      </c>
      <c r="O625" s="32"/>
      <c r="P625" s="32"/>
      <c r="Q625" s="32"/>
      <c r="R625" s="32"/>
      <c r="S625" s="33" t="s">
        <v>2607</v>
      </c>
      <c r="T625" s="33" t="s">
        <v>4132</v>
      </c>
      <c r="U625" s="54" t="e">
        <f>VLOOKUP(#REF!,[4]results!$A$9:$B$921, 2, FALSE)</f>
        <v>#REF!</v>
      </c>
    </row>
    <row r="626" spans="1:21" ht="71.25">
      <c r="A626" s="33" t="s">
        <v>3012</v>
      </c>
      <c r="B626" s="33">
        <v>1</v>
      </c>
      <c r="C626" s="33" t="s">
        <v>3013</v>
      </c>
      <c r="D626" s="33" t="s">
        <v>50</v>
      </c>
      <c r="E626" s="34" t="s">
        <v>3014</v>
      </c>
      <c r="F626" s="32"/>
      <c r="G626" s="32"/>
      <c r="H626" s="32" t="s">
        <v>4526</v>
      </c>
      <c r="I626" s="32"/>
      <c r="J626" s="32" t="s">
        <v>4526</v>
      </c>
      <c r="K626" s="32"/>
      <c r="L626" s="32"/>
      <c r="M626" s="32"/>
      <c r="N626" s="32"/>
      <c r="O626" s="32"/>
      <c r="P626" s="32"/>
      <c r="Q626" s="32"/>
      <c r="R626" s="32"/>
      <c r="S626" s="33" t="s">
        <v>3012</v>
      </c>
      <c r="T626" s="33" t="s">
        <v>4487</v>
      </c>
      <c r="U626" s="54" t="e">
        <f>VLOOKUP(#REF!,[4]results!$A$9:$B$921, 2, FALSE)</f>
        <v>#REF!</v>
      </c>
    </row>
    <row r="627" spans="1:21" ht="123.75">
      <c r="A627" s="33" t="s">
        <v>2417</v>
      </c>
      <c r="B627" s="33">
        <v>1</v>
      </c>
      <c r="C627" s="33" t="s">
        <v>2419</v>
      </c>
      <c r="D627" s="33" t="s">
        <v>2418</v>
      </c>
      <c r="E627" s="34" t="s">
        <v>2420</v>
      </c>
      <c r="F627" s="32"/>
      <c r="G627" s="32"/>
      <c r="H627" s="32" t="s">
        <v>4526</v>
      </c>
      <c r="I627" s="32"/>
      <c r="J627" s="32" t="s">
        <v>4526</v>
      </c>
      <c r="K627" s="32" t="s">
        <v>4526</v>
      </c>
      <c r="L627" s="32" t="s">
        <v>4526</v>
      </c>
      <c r="M627" s="32"/>
      <c r="N627" s="32"/>
      <c r="O627" s="32" t="s">
        <v>4526</v>
      </c>
      <c r="P627" s="32" t="s">
        <v>4526</v>
      </c>
      <c r="Q627" s="32"/>
      <c r="R627" s="32"/>
      <c r="S627" s="33" t="s">
        <v>2417</v>
      </c>
      <c r="T627" s="33" t="s">
        <v>4112</v>
      </c>
      <c r="U627" s="54" t="e">
        <f>VLOOKUP(#REF!,[4]results!$A$9:$B$921, 2, FALSE)</f>
        <v>#REF!</v>
      </c>
    </row>
    <row r="628" spans="1:21" ht="90">
      <c r="A628" s="33" t="s">
        <v>2965</v>
      </c>
      <c r="B628" s="33">
        <v>1</v>
      </c>
      <c r="C628" s="33" t="s">
        <v>2966</v>
      </c>
      <c r="D628" s="33" t="s">
        <v>2310</v>
      </c>
      <c r="E628" s="34" t="s">
        <v>2671</v>
      </c>
      <c r="F628" s="32"/>
      <c r="G628" s="32" t="s">
        <v>4526</v>
      </c>
      <c r="H628" s="32"/>
      <c r="I628" s="32"/>
      <c r="J628" s="32" t="s">
        <v>4526</v>
      </c>
      <c r="K628" s="32"/>
      <c r="L628" s="32"/>
      <c r="M628" s="32"/>
      <c r="N628" s="32"/>
      <c r="O628" s="32"/>
      <c r="P628" s="32"/>
      <c r="Q628" s="32"/>
      <c r="R628" s="32"/>
      <c r="S628" s="33" t="s">
        <v>2965</v>
      </c>
      <c r="T628" s="33" t="s">
        <v>4467</v>
      </c>
      <c r="U628" s="54" t="e">
        <f>VLOOKUP(#REF!,[4]results!$A$9:$B$921, 2, FALSE)</f>
        <v>#REF!</v>
      </c>
    </row>
    <row r="629" spans="1:21" ht="112.5">
      <c r="A629" s="33" t="s">
        <v>2422</v>
      </c>
      <c r="B629" s="33">
        <v>1</v>
      </c>
      <c r="C629" s="33" t="s">
        <v>2423</v>
      </c>
      <c r="D629" s="33" t="s">
        <v>1929</v>
      </c>
      <c r="E629" s="34" t="s">
        <v>2424</v>
      </c>
      <c r="F629" s="32" t="s">
        <v>4526</v>
      </c>
      <c r="G629" s="32" t="s">
        <v>4526</v>
      </c>
      <c r="H629" s="32"/>
      <c r="I629" s="32"/>
      <c r="J629" s="32" t="s">
        <v>4526</v>
      </c>
      <c r="K629" s="32"/>
      <c r="L629" s="32"/>
      <c r="M629" s="32"/>
      <c r="N629" s="32"/>
      <c r="O629" s="32"/>
      <c r="P629" s="32"/>
      <c r="Q629" s="32"/>
      <c r="R629" s="32"/>
      <c r="S629" s="33" t="s">
        <v>2422</v>
      </c>
      <c r="T629" s="33" t="s">
        <v>4113</v>
      </c>
      <c r="U629" s="54" t="e">
        <f>VLOOKUP(#REF!,[4]results!$A$9:$B$921, 2, FALSE)</f>
        <v>#REF!</v>
      </c>
    </row>
    <row r="630" spans="1:21" ht="101.25">
      <c r="A630" s="33" t="s">
        <v>1134</v>
      </c>
      <c r="B630" s="33">
        <v>1</v>
      </c>
      <c r="C630" s="33" t="s">
        <v>1136</v>
      </c>
      <c r="D630" s="33" t="s">
        <v>1135</v>
      </c>
      <c r="E630" s="34" t="s">
        <v>1137</v>
      </c>
      <c r="F630" s="32"/>
      <c r="G630" s="32" t="s">
        <v>4526</v>
      </c>
      <c r="H630" s="32"/>
      <c r="I630" s="32"/>
      <c r="J630" s="32" t="s">
        <v>4526</v>
      </c>
      <c r="K630" s="32"/>
      <c r="L630" s="32"/>
      <c r="M630" s="32"/>
      <c r="N630" s="32" t="s">
        <v>4526</v>
      </c>
      <c r="O630" s="32"/>
      <c r="P630" s="32"/>
      <c r="Q630" s="32"/>
      <c r="R630" s="32"/>
      <c r="S630" s="33" t="s">
        <v>1134</v>
      </c>
      <c r="T630" s="33" t="s">
        <v>4276</v>
      </c>
      <c r="U630" s="54" t="e">
        <f>VLOOKUP(#REF!,[4]results!$A$9:$B$921, 2, FALSE)</f>
        <v>#REF!</v>
      </c>
    </row>
    <row r="631" spans="1:21" ht="135">
      <c r="A631" s="33" t="s">
        <v>1326</v>
      </c>
      <c r="B631" s="33">
        <v>1</v>
      </c>
      <c r="C631" s="33" t="s">
        <v>1327</v>
      </c>
      <c r="D631" s="33" t="s">
        <v>1014</v>
      </c>
      <c r="E631" s="34" t="s">
        <v>1328</v>
      </c>
      <c r="F631" s="32"/>
      <c r="G631" s="32" t="s">
        <v>4526</v>
      </c>
      <c r="H631" s="32" t="s">
        <v>4526</v>
      </c>
      <c r="I631" s="32"/>
      <c r="J631" s="32" t="s">
        <v>4526</v>
      </c>
      <c r="K631" s="32"/>
      <c r="L631" s="32"/>
      <c r="M631" s="32"/>
      <c r="N631" s="32" t="s">
        <v>4526</v>
      </c>
      <c r="O631" s="32"/>
      <c r="P631" s="32"/>
      <c r="Q631" s="32"/>
      <c r="R631" s="32"/>
      <c r="S631" s="33" t="s">
        <v>1326</v>
      </c>
      <c r="T631" s="33" t="s">
        <v>4296</v>
      </c>
      <c r="U631" s="54" t="e">
        <f>VLOOKUP(#REF!,[4]results!$A$9:$B$921, 2, FALSE)</f>
        <v>#REF!</v>
      </c>
    </row>
    <row r="632" spans="1:21" s="37" customFormat="1" ht="85.5">
      <c r="A632" s="33" t="s">
        <v>1329</v>
      </c>
      <c r="B632" s="33">
        <v>1</v>
      </c>
      <c r="C632" s="33" t="s">
        <v>1330</v>
      </c>
      <c r="D632" s="33" t="s">
        <v>495</v>
      </c>
      <c r="E632" s="34" t="s">
        <v>1331</v>
      </c>
      <c r="F632" s="32"/>
      <c r="G632" s="32" t="s">
        <v>4526</v>
      </c>
      <c r="H632" s="32" t="s">
        <v>4526</v>
      </c>
      <c r="I632" s="32"/>
      <c r="J632" s="32" t="s">
        <v>4526</v>
      </c>
      <c r="K632" s="32"/>
      <c r="L632" s="32"/>
      <c r="M632" s="32"/>
      <c r="N632" s="32" t="s">
        <v>4526</v>
      </c>
      <c r="O632" s="32"/>
      <c r="P632" s="32" t="s">
        <v>4526</v>
      </c>
      <c r="Q632" s="32"/>
      <c r="R632" s="32"/>
      <c r="S632" s="33" t="s">
        <v>1329</v>
      </c>
      <c r="T632" s="33" t="s">
        <v>4295</v>
      </c>
      <c r="U632" s="54" t="e">
        <f>VLOOKUP(#REF!,[4]results!$A$9:$B$921, 2, FALSE)</f>
        <v>#REF!</v>
      </c>
    </row>
    <row r="633" spans="1:21" s="37" customFormat="1" ht="135">
      <c r="A633" s="33" t="s">
        <v>1332</v>
      </c>
      <c r="B633" s="33">
        <v>1</v>
      </c>
      <c r="C633" s="33" t="s">
        <v>1334</v>
      </c>
      <c r="D633" s="33" t="s">
        <v>1333</v>
      </c>
      <c r="E633" s="34" t="s">
        <v>1335</v>
      </c>
      <c r="F633" s="32"/>
      <c r="G633" s="32" t="s">
        <v>4526</v>
      </c>
      <c r="H633" s="32"/>
      <c r="I633" s="32"/>
      <c r="J633" s="32" t="s">
        <v>4526</v>
      </c>
      <c r="K633" s="32"/>
      <c r="L633" s="32"/>
      <c r="M633" s="32"/>
      <c r="N633" s="32" t="s">
        <v>4526</v>
      </c>
      <c r="O633" s="32"/>
      <c r="P633" s="32"/>
      <c r="Q633" s="32" t="s">
        <v>4526</v>
      </c>
      <c r="R633" s="32"/>
      <c r="S633" s="33" t="s">
        <v>1332</v>
      </c>
      <c r="T633" s="33" t="s">
        <v>4294</v>
      </c>
      <c r="U633" s="54" t="e">
        <f>VLOOKUP(#REF!,[4]results!$A$9:$B$921, 2, FALSE)</f>
        <v>#REF!</v>
      </c>
    </row>
    <row r="634" spans="1:21" s="37" customFormat="1" ht="90">
      <c r="A634" s="33" t="s">
        <v>1336</v>
      </c>
      <c r="B634" s="33">
        <v>1</v>
      </c>
      <c r="C634" s="33" t="s">
        <v>1338</v>
      </c>
      <c r="D634" s="33" t="s">
        <v>1337</v>
      </c>
      <c r="E634" s="34" t="s">
        <v>1339</v>
      </c>
      <c r="F634" s="32"/>
      <c r="G634" s="32" t="s">
        <v>4526</v>
      </c>
      <c r="H634" s="32"/>
      <c r="I634" s="32"/>
      <c r="J634" s="32" t="s">
        <v>4526</v>
      </c>
      <c r="K634" s="32"/>
      <c r="L634" s="32"/>
      <c r="M634" s="32"/>
      <c r="N634" s="32"/>
      <c r="O634" s="32" t="s">
        <v>4526</v>
      </c>
      <c r="P634" s="32"/>
      <c r="Q634" s="32"/>
      <c r="R634" s="32"/>
      <c r="S634" s="33" t="s">
        <v>1336</v>
      </c>
      <c r="T634" s="33" t="s">
        <v>4293</v>
      </c>
      <c r="U634" s="54" t="e">
        <f>VLOOKUP(#REF!,[4]results!$A$9:$B$921, 2, FALSE)</f>
        <v>#REF!</v>
      </c>
    </row>
    <row r="635" spans="1:21" s="37" customFormat="1" ht="123.75">
      <c r="A635" s="33" t="s">
        <v>1340</v>
      </c>
      <c r="B635" s="33">
        <v>1</v>
      </c>
      <c r="C635" s="33" t="s">
        <v>1342</v>
      </c>
      <c r="D635" s="33" t="s">
        <v>1341</v>
      </c>
      <c r="E635" s="34" t="s">
        <v>1343</v>
      </c>
      <c r="F635" s="32"/>
      <c r="G635" s="32"/>
      <c r="H635" s="32" t="s">
        <v>4526</v>
      </c>
      <c r="I635" s="32"/>
      <c r="J635" s="32" t="s">
        <v>4526</v>
      </c>
      <c r="K635" s="32"/>
      <c r="L635" s="32"/>
      <c r="M635" s="32"/>
      <c r="N635" s="32" t="s">
        <v>4526</v>
      </c>
      <c r="O635" s="32"/>
      <c r="P635" s="32"/>
      <c r="Q635" s="32"/>
      <c r="R635" s="32"/>
      <c r="S635" s="33" t="s">
        <v>1340</v>
      </c>
      <c r="T635" s="33" t="s">
        <v>4292</v>
      </c>
      <c r="U635" s="54" t="e">
        <f>VLOOKUP(#REF!,[4]results!$A$9:$B$921, 2, FALSE)</f>
        <v>#REF!</v>
      </c>
    </row>
    <row r="636" spans="1:21" s="37" customFormat="1" ht="123.75">
      <c r="A636" s="33" t="s">
        <v>1344</v>
      </c>
      <c r="B636" s="33">
        <v>1</v>
      </c>
      <c r="C636" s="33" t="s">
        <v>1346</v>
      </c>
      <c r="D636" s="33" t="s">
        <v>1345</v>
      </c>
      <c r="E636" s="34" t="s">
        <v>1347</v>
      </c>
      <c r="F636" s="32"/>
      <c r="G636" s="32" t="s">
        <v>4526</v>
      </c>
      <c r="H636" s="32"/>
      <c r="I636" s="32"/>
      <c r="J636" s="32" t="s">
        <v>4526</v>
      </c>
      <c r="K636" s="32"/>
      <c r="L636" s="32"/>
      <c r="M636" s="32"/>
      <c r="N636" s="32" t="s">
        <v>4526</v>
      </c>
      <c r="O636" s="32"/>
      <c r="P636" s="32" t="s">
        <v>4526</v>
      </c>
      <c r="Q636" s="32"/>
      <c r="R636" s="32"/>
      <c r="S636" s="33" t="s">
        <v>1344</v>
      </c>
      <c r="T636" s="33" t="s">
        <v>4291</v>
      </c>
      <c r="U636" s="54" t="e">
        <f>VLOOKUP(#REF!,[4]results!$A$9:$B$921, 2, FALSE)</f>
        <v>#REF!</v>
      </c>
    </row>
    <row r="637" spans="1:21" s="43" customFormat="1" ht="101.25">
      <c r="A637" s="40" t="s">
        <v>2697</v>
      </c>
      <c r="B637" s="48">
        <v>1</v>
      </c>
      <c r="C637" s="48" t="s">
        <v>2699</v>
      </c>
      <c r="D637" s="48" t="s">
        <v>2698</v>
      </c>
      <c r="E637" s="41" t="s">
        <v>3053</v>
      </c>
      <c r="F637" s="42"/>
      <c r="G637" s="42" t="s">
        <v>4526</v>
      </c>
      <c r="H637" s="42"/>
      <c r="I637" s="42"/>
      <c r="J637" s="42"/>
      <c r="K637" s="42" t="s">
        <v>4526</v>
      </c>
      <c r="L637" s="42"/>
      <c r="M637" s="42"/>
      <c r="N637" s="42"/>
      <c r="O637" s="42"/>
      <c r="P637" s="42"/>
      <c r="Q637" s="42"/>
      <c r="R637" s="42"/>
      <c r="S637" s="48" t="s">
        <v>2697</v>
      </c>
      <c r="T637" s="48" t="s">
        <v>4194</v>
      </c>
      <c r="U637" s="54" t="s">
        <v>4706</v>
      </c>
    </row>
    <row r="638" spans="1:21" s="43" customFormat="1" ht="157.5">
      <c r="A638" s="40" t="s">
        <v>890</v>
      </c>
      <c r="B638" s="48">
        <v>1</v>
      </c>
      <c r="C638" s="40" t="s">
        <v>4708</v>
      </c>
      <c r="D638" s="48" t="s">
        <v>891</v>
      </c>
      <c r="E638" s="41" t="s">
        <v>4707</v>
      </c>
      <c r="F638" s="42"/>
      <c r="G638" s="42" t="s">
        <v>4526</v>
      </c>
      <c r="H638" s="42"/>
      <c r="I638" s="42"/>
      <c r="J638" s="42" t="s">
        <v>4526</v>
      </c>
      <c r="K638" s="42"/>
      <c r="L638" s="42"/>
      <c r="M638" s="42"/>
      <c r="N638" s="42" t="s">
        <v>4526</v>
      </c>
      <c r="O638" s="42"/>
      <c r="P638" s="42"/>
      <c r="Q638" s="42"/>
      <c r="R638" s="42"/>
      <c r="S638" s="48" t="s">
        <v>890</v>
      </c>
      <c r="T638" s="48" t="s">
        <v>4327</v>
      </c>
      <c r="U638" s="54" t="s">
        <v>4709</v>
      </c>
    </row>
    <row r="639" spans="1:21" ht="146.25">
      <c r="A639" s="30" t="s">
        <v>526</v>
      </c>
      <c r="B639" s="33">
        <v>1</v>
      </c>
      <c r="C639" s="30" t="s">
        <v>4710</v>
      </c>
      <c r="D639" s="33" t="s">
        <v>527</v>
      </c>
      <c r="E639" s="34" t="s">
        <v>3041</v>
      </c>
      <c r="F639" s="32"/>
      <c r="G639" s="32" t="s">
        <v>4526</v>
      </c>
      <c r="H639" s="32" t="s">
        <v>4526</v>
      </c>
      <c r="I639" s="32"/>
      <c r="J639" s="32" t="s">
        <v>4526</v>
      </c>
      <c r="K639" s="32"/>
      <c r="L639" s="32"/>
      <c r="M639" s="32"/>
      <c r="N639" s="32" t="s">
        <v>4526</v>
      </c>
      <c r="O639" s="32"/>
      <c r="P639" s="32"/>
      <c r="Q639" s="32"/>
      <c r="R639" s="32"/>
      <c r="S639" s="33" t="s">
        <v>526</v>
      </c>
      <c r="T639" s="33" t="s">
        <v>4376</v>
      </c>
      <c r="U639" s="54" t="s">
        <v>4711</v>
      </c>
    </row>
    <row r="640" spans="1:21" s="43" customFormat="1" ht="156.75">
      <c r="A640" s="40" t="s">
        <v>708</v>
      </c>
      <c r="B640" s="48">
        <v>1</v>
      </c>
      <c r="C640" s="48" t="s">
        <v>4712</v>
      </c>
      <c r="D640" s="48" t="s">
        <v>709</v>
      </c>
      <c r="E640" s="41" t="s">
        <v>2936</v>
      </c>
      <c r="F640" s="42"/>
      <c r="G640" s="42" t="s">
        <v>4526</v>
      </c>
      <c r="H640" s="42"/>
      <c r="I640" s="42" t="s">
        <v>4526</v>
      </c>
      <c r="J640" s="42"/>
      <c r="K640" s="42"/>
      <c r="L640" s="42"/>
      <c r="M640" s="42"/>
      <c r="N640" s="42" t="s">
        <v>4526</v>
      </c>
      <c r="O640" s="42"/>
      <c r="P640" s="42"/>
      <c r="Q640" s="42" t="s">
        <v>4526</v>
      </c>
      <c r="R640" s="42"/>
      <c r="S640" s="48" t="s">
        <v>708</v>
      </c>
      <c r="T640" s="48" t="s">
        <v>4523</v>
      </c>
      <c r="U640" s="54" t="s">
        <v>4713</v>
      </c>
    </row>
    <row r="641" spans="1:21" s="43" customFormat="1" ht="128.25">
      <c r="A641" s="40" t="s">
        <v>710</v>
      </c>
      <c r="B641" s="48">
        <v>1</v>
      </c>
      <c r="C641" s="40" t="s">
        <v>4721</v>
      </c>
      <c r="D641" s="48" t="s">
        <v>709</v>
      </c>
      <c r="E641" s="41" t="s">
        <v>4720</v>
      </c>
      <c r="F641" s="42"/>
      <c r="G641" s="42"/>
      <c r="H641" s="42" t="s">
        <v>4526</v>
      </c>
      <c r="I641" s="42"/>
      <c r="J641" s="42" t="s">
        <v>4526</v>
      </c>
      <c r="K641" s="42"/>
      <c r="L641" s="42"/>
      <c r="M641" s="42"/>
      <c r="N641" s="42"/>
      <c r="O641" s="42"/>
      <c r="P641" s="42"/>
      <c r="Q641" s="42"/>
      <c r="R641" s="42"/>
      <c r="S641" s="48" t="s">
        <v>710</v>
      </c>
      <c r="T641" s="48" t="s">
        <v>4393</v>
      </c>
      <c r="U641" s="54" t="s">
        <v>4722</v>
      </c>
    </row>
    <row r="642" spans="1:21" s="43" customFormat="1" ht="135">
      <c r="A642" s="40" t="s">
        <v>715</v>
      </c>
      <c r="B642" s="48">
        <v>1</v>
      </c>
      <c r="C642" s="40" t="s">
        <v>4724</v>
      </c>
      <c r="D642" s="48" t="s">
        <v>716</v>
      </c>
      <c r="E642" s="41" t="s">
        <v>4723</v>
      </c>
      <c r="F642" s="42"/>
      <c r="G642" s="42" t="s">
        <v>4526</v>
      </c>
      <c r="H642" s="42" t="s">
        <v>4526</v>
      </c>
      <c r="I642" s="42"/>
      <c r="J642" s="42" t="s">
        <v>4526</v>
      </c>
      <c r="K642" s="42"/>
      <c r="L642" s="42"/>
      <c r="M642" s="42"/>
      <c r="N642" s="42" t="s">
        <v>4526</v>
      </c>
      <c r="O642" s="42"/>
      <c r="P642" s="42"/>
      <c r="Q642" s="42"/>
      <c r="R642" s="42"/>
      <c r="S642" s="48" t="s">
        <v>715</v>
      </c>
      <c r="T642" s="48" t="s">
        <v>4392</v>
      </c>
      <c r="U642" s="54" t="s">
        <v>4725</v>
      </c>
    </row>
    <row r="643" spans="1:21" s="43" customFormat="1" ht="99.75">
      <c r="A643" s="40" t="s">
        <v>2655</v>
      </c>
      <c r="B643" s="48">
        <v>1</v>
      </c>
      <c r="C643" s="40" t="s">
        <v>4925</v>
      </c>
      <c r="D643" s="48" t="s">
        <v>2656</v>
      </c>
      <c r="E643" s="41" t="s">
        <v>4924</v>
      </c>
      <c r="F643" s="42"/>
      <c r="G643" s="42"/>
      <c r="H643" s="42" t="s">
        <v>4526</v>
      </c>
      <c r="I643" s="42"/>
      <c r="J643" s="42" t="s">
        <v>4526</v>
      </c>
      <c r="K643" s="42"/>
      <c r="L643" s="42"/>
      <c r="M643" s="42"/>
      <c r="N643" s="42"/>
      <c r="O643" s="42"/>
      <c r="P643" s="42"/>
      <c r="Q643" s="42"/>
      <c r="R643" s="42"/>
      <c r="S643" s="48" t="s">
        <v>2655</v>
      </c>
      <c r="T643" s="48" t="s">
        <v>4141</v>
      </c>
      <c r="U643" s="54" t="s">
        <v>4926</v>
      </c>
    </row>
    <row r="644" spans="1:21" ht="67.5">
      <c r="A644" s="33" t="s">
        <v>2657</v>
      </c>
      <c r="B644" s="33">
        <v>1</v>
      </c>
      <c r="C644" s="33" t="s">
        <v>2659</v>
      </c>
      <c r="D644" s="33" t="s">
        <v>2658</v>
      </c>
      <c r="E644" s="34" t="s">
        <v>2660</v>
      </c>
      <c r="F644" s="32"/>
      <c r="G644" s="32"/>
      <c r="H644" s="32" t="s">
        <v>4526</v>
      </c>
      <c r="I644" s="32"/>
      <c r="J644" s="32" t="s">
        <v>4526</v>
      </c>
      <c r="K644" s="32"/>
      <c r="L644" s="32"/>
      <c r="M644" s="32"/>
      <c r="N644" s="32"/>
      <c r="O644" s="32" t="s">
        <v>4526</v>
      </c>
      <c r="P644" s="32"/>
      <c r="Q644" s="32"/>
      <c r="R644" s="32"/>
      <c r="S644" s="33" t="s">
        <v>2657</v>
      </c>
      <c r="T644" s="33" t="s">
        <v>4142</v>
      </c>
      <c r="U644" s="54" t="e">
        <f>VLOOKUP(#REF!,[4]results!$A$9:$B$921, 2, FALSE)</f>
        <v>#REF!</v>
      </c>
    </row>
    <row r="645" spans="1:21" s="43" customFormat="1" ht="128.25">
      <c r="A645" s="40" t="s">
        <v>2628</v>
      </c>
      <c r="B645" s="48">
        <v>1</v>
      </c>
      <c r="C645" s="48" t="s">
        <v>4727</v>
      </c>
      <c r="D645" s="48" t="s">
        <v>2629</v>
      </c>
      <c r="E645" s="41" t="s">
        <v>4726</v>
      </c>
      <c r="F645" s="42"/>
      <c r="G645" s="42"/>
      <c r="H645" s="42" t="s">
        <v>4526</v>
      </c>
      <c r="I645" s="42"/>
      <c r="J645" s="42" t="s">
        <v>4526</v>
      </c>
      <c r="K645" s="42"/>
      <c r="L645" s="42"/>
      <c r="M645" s="42"/>
      <c r="N645" s="42"/>
      <c r="O645" s="42"/>
      <c r="P645" s="42"/>
      <c r="Q645" s="42"/>
      <c r="R645" s="42"/>
      <c r="S645" s="48" t="s">
        <v>2628</v>
      </c>
      <c r="T645" s="48" t="s">
        <v>4137</v>
      </c>
      <c r="U645" s="54" t="s">
        <v>4728</v>
      </c>
    </row>
    <row r="646" spans="1:21" s="43" customFormat="1" ht="123.75">
      <c r="A646" s="40" t="s">
        <v>508</v>
      </c>
      <c r="B646" s="48">
        <v>1</v>
      </c>
      <c r="C646" s="48" t="s">
        <v>4730</v>
      </c>
      <c r="D646" s="48" t="s">
        <v>509</v>
      </c>
      <c r="E646" s="49" t="s">
        <v>4729</v>
      </c>
      <c r="F646" s="42"/>
      <c r="G646" s="42" t="s">
        <v>4526</v>
      </c>
      <c r="H646" s="42"/>
      <c r="I646" s="42"/>
      <c r="J646" s="42" t="s">
        <v>4526</v>
      </c>
      <c r="K646" s="42"/>
      <c r="L646" s="42"/>
      <c r="M646" s="42"/>
      <c r="N646" s="42" t="s">
        <v>4526</v>
      </c>
      <c r="O646" s="42"/>
      <c r="P646" s="42" t="s">
        <v>4526</v>
      </c>
      <c r="Q646" s="42"/>
      <c r="R646" s="42"/>
      <c r="S646" s="48" t="s">
        <v>508</v>
      </c>
      <c r="T646" s="48" t="s">
        <v>4424</v>
      </c>
      <c r="U646" s="54" t="s">
        <v>4731</v>
      </c>
    </row>
    <row r="647" spans="1:21" s="37" customFormat="1" ht="101.25">
      <c r="A647" s="30" t="s">
        <v>166</v>
      </c>
      <c r="B647" s="33">
        <v>1</v>
      </c>
      <c r="C647" s="30" t="s">
        <v>4732</v>
      </c>
      <c r="D647" s="33" t="s">
        <v>167</v>
      </c>
      <c r="E647" s="34" t="s">
        <v>168</v>
      </c>
      <c r="F647" s="32" t="s">
        <v>4526</v>
      </c>
      <c r="G647" s="32"/>
      <c r="H647" s="32" t="s">
        <v>4526</v>
      </c>
      <c r="I647" s="32"/>
      <c r="J647" s="32" t="s">
        <v>4526</v>
      </c>
      <c r="K647" s="32"/>
      <c r="L647" s="32"/>
      <c r="M647" s="32"/>
      <c r="N647" s="32"/>
      <c r="O647" s="32" t="s">
        <v>4526</v>
      </c>
      <c r="P647" s="32"/>
      <c r="Q647" s="32"/>
      <c r="R647" s="32"/>
      <c r="S647" s="33" t="s">
        <v>166</v>
      </c>
      <c r="T647" s="33" t="s">
        <v>4440</v>
      </c>
      <c r="U647" s="54" t="s">
        <v>4733</v>
      </c>
    </row>
    <row r="648" spans="1:21" ht="156.75">
      <c r="A648" s="30" t="s">
        <v>2630</v>
      </c>
      <c r="B648" s="33">
        <v>1</v>
      </c>
      <c r="C648" s="33" t="s">
        <v>4734</v>
      </c>
      <c r="D648" s="33" t="s">
        <v>2631</v>
      </c>
      <c r="E648" s="34" t="s">
        <v>2632</v>
      </c>
      <c r="F648" s="32"/>
      <c r="G648" s="32" t="s">
        <v>4526</v>
      </c>
      <c r="H648" s="32"/>
      <c r="I648" s="32"/>
      <c r="J648" s="32" t="s">
        <v>4526</v>
      </c>
      <c r="K648" s="32"/>
      <c r="L648" s="32"/>
      <c r="M648" s="32"/>
      <c r="N648" s="32"/>
      <c r="O648" s="32"/>
      <c r="P648" s="32"/>
      <c r="Q648" s="32"/>
      <c r="R648" s="32"/>
      <c r="S648" s="33" t="s">
        <v>2630</v>
      </c>
      <c r="T648" s="33" t="s">
        <v>4138</v>
      </c>
      <c r="U648" s="54" t="s">
        <v>4735</v>
      </c>
    </row>
    <row r="649" spans="1:21" ht="99.75">
      <c r="A649" s="30" t="s">
        <v>169</v>
      </c>
      <c r="B649" s="33">
        <v>1</v>
      </c>
      <c r="C649" s="33" t="s">
        <v>4736</v>
      </c>
      <c r="D649" s="33" t="s">
        <v>170</v>
      </c>
      <c r="E649" s="34" t="s">
        <v>171</v>
      </c>
      <c r="F649" s="32"/>
      <c r="G649" s="32" t="s">
        <v>4526</v>
      </c>
      <c r="H649" s="32"/>
      <c r="I649" s="32"/>
      <c r="J649" s="32" t="s">
        <v>4526</v>
      </c>
      <c r="K649" s="32"/>
      <c r="L649" s="32"/>
      <c r="M649" s="32"/>
      <c r="N649" s="32" t="s">
        <v>4526</v>
      </c>
      <c r="O649" s="32"/>
      <c r="P649" s="32"/>
      <c r="Q649" s="32"/>
      <c r="R649" s="32"/>
      <c r="S649" s="33" t="s">
        <v>169</v>
      </c>
      <c r="T649" s="33" t="s">
        <v>4439</v>
      </c>
      <c r="U649" s="54" t="s">
        <v>4737</v>
      </c>
    </row>
    <row r="650" spans="1:21" ht="128.25">
      <c r="A650" s="30" t="s">
        <v>2986</v>
      </c>
      <c r="B650" s="33">
        <v>1</v>
      </c>
      <c r="C650" s="33" t="s">
        <v>4738</v>
      </c>
      <c r="D650" s="33" t="s">
        <v>2987</v>
      </c>
      <c r="E650" s="34" t="s">
        <v>2988</v>
      </c>
      <c r="F650" s="32"/>
      <c r="G650" s="32" t="s">
        <v>4526</v>
      </c>
      <c r="H650" s="32"/>
      <c r="I650" s="32"/>
      <c r="J650" s="32" t="s">
        <v>4526</v>
      </c>
      <c r="K650" s="32"/>
      <c r="L650" s="32"/>
      <c r="M650" s="32"/>
      <c r="N650" s="32"/>
      <c r="O650" s="32"/>
      <c r="P650" s="32"/>
      <c r="Q650" s="32"/>
      <c r="R650" s="32"/>
      <c r="S650" s="33" t="s">
        <v>2986</v>
      </c>
      <c r="T650" s="33" t="s">
        <v>4485</v>
      </c>
      <c r="U650" s="54" t="s">
        <v>4739</v>
      </c>
    </row>
    <row r="651" spans="1:21" ht="114">
      <c r="A651" s="30" t="s">
        <v>2618</v>
      </c>
      <c r="B651" s="33">
        <v>1</v>
      </c>
      <c r="C651" s="30" t="s">
        <v>4740</v>
      </c>
      <c r="D651" s="33" t="s">
        <v>2619</v>
      </c>
      <c r="E651" s="34" t="s">
        <v>2620</v>
      </c>
      <c r="F651" s="32"/>
      <c r="G651" s="32" t="s">
        <v>4526</v>
      </c>
      <c r="H651" s="32"/>
      <c r="I651" s="32"/>
      <c r="J651" s="32" t="s">
        <v>4526</v>
      </c>
      <c r="K651" s="32"/>
      <c r="L651" s="32"/>
      <c r="M651" s="32"/>
      <c r="N651" s="32" t="s">
        <v>4526</v>
      </c>
      <c r="O651" s="32"/>
      <c r="P651" s="32"/>
      <c r="Q651" s="32"/>
      <c r="R651" s="32"/>
      <c r="S651" s="33" t="s">
        <v>2618</v>
      </c>
      <c r="T651" s="33" t="s">
        <v>4135</v>
      </c>
      <c r="U651" s="54" t="s">
        <v>4741</v>
      </c>
    </row>
    <row r="652" spans="1:21" ht="142.5">
      <c r="A652" s="30" t="s">
        <v>172</v>
      </c>
      <c r="B652" s="33">
        <v>1</v>
      </c>
      <c r="C652" s="33" t="s">
        <v>4742</v>
      </c>
      <c r="D652" s="33" t="s">
        <v>173</v>
      </c>
      <c r="E652" s="34" t="s">
        <v>174</v>
      </c>
      <c r="F652" s="32"/>
      <c r="G652" s="32"/>
      <c r="H652" s="32" t="s">
        <v>4526</v>
      </c>
      <c r="I652" s="32"/>
      <c r="J652" s="32" t="s">
        <v>4526</v>
      </c>
      <c r="K652" s="32"/>
      <c r="L652" s="32"/>
      <c r="M652" s="32"/>
      <c r="N652" s="32" t="s">
        <v>4526</v>
      </c>
      <c r="O652" s="32"/>
      <c r="P652" s="32" t="s">
        <v>4526</v>
      </c>
      <c r="Q652" s="32"/>
      <c r="R652" s="32"/>
      <c r="S652" s="33" t="s">
        <v>172</v>
      </c>
      <c r="T652" s="33" t="s">
        <v>4438</v>
      </c>
      <c r="U652" s="54" t="s">
        <v>4743</v>
      </c>
    </row>
    <row r="653" spans="1:21" ht="128.25">
      <c r="A653" s="30" t="s">
        <v>326</v>
      </c>
      <c r="B653" s="33">
        <v>1</v>
      </c>
      <c r="C653" s="33" t="s">
        <v>4744</v>
      </c>
      <c r="D653" s="33" t="s">
        <v>327</v>
      </c>
      <c r="E653" s="34" t="s">
        <v>328</v>
      </c>
      <c r="F653" s="32"/>
      <c r="G653" s="32"/>
      <c r="H653" s="32" t="s">
        <v>4526</v>
      </c>
      <c r="I653" s="32"/>
      <c r="J653" s="32" t="s">
        <v>4526</v>
      </c>
      <c r="K653" s="32"/>
      <c r="L653" s="32"/>
      <c r="M653" s="32"/>
      <c r="N653" s="32" t="s">
        <v>4526</v>
      </c>
      <c r="O653" s="32"/>
      <c r="P653" s="32"/>
      <c r="Q653" s="32"/>
      <c r="R653" s="32"/>
      <c r="S653" s="33" t="s">
        <v>326</v>
      </c>
      <c r="T653" s="33" t="s">
        <v>4452</v>
      </c>
      <c r="U653" s="54" t="s">
        <v>4745</v>
      </c>
    </row>
    <row r="654" spans="1:21" ht="114">
      <c r="A654" s="30" t="s">
        <v>329</v>
      </c>
      <c r="B654" s="33">
        <v>1</v>
      </c>
      <c r="C654" s="33" t="s">
        <v>4747</v>
      </c>
      <c r="D654" s="33" t="s">
        <v>330</v>
      </c>
      <c r="E654" s="34" t="s">
        <v>331</v>
      </c>
      <c r="F654" s="32"/>
      <c r="G654" s="32"/>
      <c r="H654" s="32" t="s">
        <v>4526</v>
      </c>
      <c r="I654" s="32"/>
      <c r="J654" s="32"/>
      <c r="K654" s="32" t="s">
        <v>4526</v>
      </c>
      <c r="L654" s="32"/>
      <c r="M654" s="32"/>
      <c r="N654" s="32"/>
      <c r="O654" s="32" t="s">
        <v>4526</v>
      </c>
      <c r="P654" s="32"/>
      <c r="Q654" s="32"/>
      <c r="R654" s="32"/>
      <c r="S654" s="33" t="s">
        <v>329</v>
      </c>
      <c r="T654" s="33" t="s">
        <v>4197</v>
      </c>
      <c r="U654" s="54" t="s">
        <v>4746</v>
      </c>
    </row>
    <row r="655" spans="1:21" s="37" customFormat="1" ht="114">
      <c r="A655" s="30" t="s">
        <v>332</v>
      </c>
      <c r="B655" s="33">
        <v>1</v>
      </c>
      <c r="C655" s="33" t="s">
        <v>4748</v>
      </c>
      <c r="D655" s="33" t="s">
        <v>333</v>
      </c>
      <c r="E655" s="34" t="s">
        <v>334</v>
      </c>
      <c r="F655" s="32"/>
      <c r="G655" s="32"/>
      <c r="H655" s="32" t="s">
        <v>4526</v>
      </c>
      <c r="I655" s="32" t="s">
        <v>4526</v>
      </c>
      <c r="J655" s="32" t="s">
        <v>4526</v>
      </c>
      <c r="K655" s="32"/>
      <c r="L655" s="32"/>
      <c r="M655" s="32"/>
      <c r="N655" s="32"/>
      <c r="O655" s="32" t="s">
        <v>4526</v>
      </c>
      <c r="P655" s="32"/>
      <c r="Q655" s="32"/>
      <c r="R655" s="32"/>
      <c r="S655" s="33" t="s">
        <v>332</v>
      </c>
      <c r="T655" s="33" t="s">
        <v>4507</v>
      </c>
      <c r="U655" s="54" t="s">
        <v>4749</v>
      </c>
    </row>
    <row r="656" spans="1:21" s="37" customFormat="1" ht="146.25">
      <c r="A656" s="30" t="s">
        <v>335</v>
      </c>
      <c r="B656" s="33">
        <v>1</v>
      </c>
      <c r="C656" s="33" t="s">
        <v>4750</v>
      </c>
      <c r="D656" s="33" t="s">
        <v>336</v>
      </c>
      <c r="E656" s="34" t="s">
        <v>337</v>
      </c>
      <c r="F656" s="32"/>
      <c r="G656" s="32" t="s">
        <v>4526</v>
      </c>
      <c r="H656" s="32"/>
      <c r="I656" s="32"/>
      <c r="J656" s="32" t="s">
        <v>4526</v>
      </c>
      <c r="K656" s="32"/>
      <c r="L656" s="32"/>
      <c r="M656" s="32"/>
      <c r="N656" s="32" t="s">
        <v>4526</v>
      </c>
      <c r="O656" s="32"/>
      <c r="P656" s="32" t="s">
        <v>4526</v>
      </c>
      <c r="Q656" s="32"/>
      <c r="R656" s="32"/>
      <c r="S656" s="33" t="s">
        <v>335</v>
      </c>
      <c r="T656" s="33" t="s">
        <v>4451</v>
      </c>
      <c r="U656" s="54" t="s">
        <v>4751</v>
      </c>
    </row>
    <row r="657" spans="1:21" s="37" customFormat="1" ht="171">
      <c r="A657" s="30" t="s">
        <v>2371</v>
      </c>
      <c r="B657" s="33">
        <v>1</v>
      </c>
      <c r="C657" s="30" t="s">
        <v>4752</v>
      </c>
      <c r="D657" s="33" t="s">
        <v>2372</v>
      </c>
      <c r="E657" s="34" t="s">
        <v>3043</v>
      </c>
      <c r="F657" s="32"/>
      <c r="G657" s="32" t="s">
        <v>4526</v>
      </c>
      <c r="H657" s="32"/>
      <c r="I657" s="32"/>
      <c r="J657" s="32" t="s">
        <v>4526</v>
      </c>
      <c r="K657" s="32"/>
      <c r="L657" s="32"/>
      <c r="M657" s="32"/>
      <c r="N657" s="32" t="s">
        <v>4526</v>
      </c>
      <c r="O657" s="32"/>
      <c r="P657" s="32"/>
      <c r="Q657" s="32"/>
      <c r="R657" s="32"/>
      <c r="S657" s="33" t="s">
        <v>2371</v>
      </c>
      <c r="T657" s="33" t="s">
        <v>4109</v>
      </c>
      <c r="U657" s="54" t="s">
        <v>4753</v>
      </c>
    </row>
    <row r="658" spans="1:21" s="37" customFormat="1" ht="171">
      <c r="A658" s="30" t="s">
        <v>2373</v>
      </c>
      <c r="B658" s="33">
        <v>1</v>
      </c>
      <c r="C658" s="30" t="s">
        <v>4754</v>
      </c>
      <c r="D658" s="33" t="s">
        <v>2374</v>
      </c>
      <c r="E658" s="34" t="s">
        <v>3042</v>
      </c>
      <c r="F658" s="32"/>
      <c r="G658" s="32"/>
      <c r="H658" s="32" t="s">
        <v>4526</v>
      </c>
      <c r="I658" s="32" t="s">
        <v>4526</v>
      </c>
      <c r="J658" s="32"/>
      <c r="K658" s="32"/>
      <c r="L658" s="32"/>
      <c r="M658" s="32"/>
      <c r="N658" s="32"/>
      <c r="O658" s="32"/>
      <c r="P658" s="32"/>
      <c r="Q658" s="32"/>
      <c r="R658" s="32"/>
      <c r="S658" s="33" t="s">
        <v>2373</v>
      </c>
      <c r="T658" s="33" t="s">
        <v>4492</v>
      </c>
      <c r="U658" s="54" t="s">
        <v>4755</v>
      </c>
    </row>
    <row r="659" spans="1:21" s="37" customFormat="1" ht="199.5">
      <c r="A659" s="30" t="s">
        <v>2260</v>
      </c>
      <c r="B659" s="33">
        <v>1</v>
      </c>
      <c r="C659" s="30" t="s">
        <v>4756</v>
      </c>
      <c r="D659" s="33" t="s">
        <v>2261</v>
      </c>
      <c r="E659" s="34" t="s">
        <v>2262</v>
      </c>
      <c r="F659" s="32"/>
      <c r="G659" s="32" t="s">
        <v>4526</v>
      </c>
      <c r="H659" s="32"/>
      <c r="I659" s="32"/>
      <c r="J659" s="32" t="s">
        <v>4526</v>
      </c>
      <c r="K659" s="32"/>
      <c r="L659" s="32"/>
      <c r="M659" s="32"/>
      <c r="N659" s="32" t="s">
        <v>4526</v>
      </c>
      <c r="O659" s="32"/>
      <c r="P659" s="32" t="s">
        <v>4526</v>
      </c>
      <c r="Q659" s="32"/>
      <c r="R659" s="32"/>
      <c r="S659" s="33" t="s">
        <v>2260</v>
      </c>
      <c r="T659" s="33" t="s">
        <v>4092</v>
      </c>
      <c r="U659" s="54" t="s">
        <v>4757</v>
      </c>
    </row>
    <row r="660" spans="1:21" s="37" customFormat="1" ht="171">
      <c r="A660" s="30" t="s">
        <v>2266</v>
      </c>
      <c r="B660" s="33">
        <v>1</v>
      </c>
      <c r="C660" s="30" t="s">
        <v>4759</v>
      </c>
      <c r="D660" s="33" t="s">
        <v>2267</v>
      </c>
      <c r="E660" s="34" t="s">
        <v>2268</v>
      </c>
      <c r="F660" s="32" t="s">
        <v>4526</v>
      </c>
      <c r="G660" s="32"/>
      <c r="H660" s="32"/>
      <c r="I660" s="32"/>
      <c r="J660" s="32" t="s">
        <v>4526</v>
      </c>
      <c r="K660" s="32"/>
      <c r="L660" s="32" t="s">
        <v>4526</v>
      </c>
      <c r="M660" s="32"/>
      <c r="N660" s="32"/>
      <c r="O660" s="32" t="s">
        <v>4526</v>
      </c>
      <c r="P660" s="32"/>
      <c r="Q660" s="32"/>
      <c r="R660" s="32"/>
      <c r="S660" s="33" t="s">
        <v>2266</v>
      </c>
      <c r="T660" s="33" t="s">
        <v>4093</v>
      </c>
      <c r="U660" s="54" t="s">
        <v>4758</v>
      </c>
    </row>
    <row r="661" spans="1:21" s="37" customFormat="1" ht="156.75">
      <c r="A661" s="30" t="s">
        <v>2176</v>
      </c>
      <c r="B661" s="33">
        <v>1</v>
      </c>
      <c r="C661" s="30" t="s">
        <v>4760</v>
      </c>
      <c r="D661" s="33" t="s">
        <v>2177</v>
      </c>
      <c r="E661" s="34" t="s">
        <v>2178</v>
      </c>
      <c r="F661" s="32"/>
      <c r="G661" s="32"/>
      <c r="H661" s="32" t="s">
        <v>4526</v>
      </c>
      <c r="I661" s="32"/>
      <c r="J661" s="32" t="s">
        <v>4526</v>
      </c>
      <c r="K661" s="32"/>
      <c r="L661" s="32"/>
      <c r="M661" s="32"/>
      <c r="N661" s="32" t="s">
        <v>4526</v>
      </c>
      <c r="O661" s="32"/>
      <c r="P661" s="32"/>
      <c r="Q661" s="32"/>
      <c r="R661" s="32"/>
      <c r="S661" s="33" t="s">
        <v>2176</v>
      </c>
      <c r="T661" s="33" t="s">
        <v>4081</v>
      </c>
      <c r="U661" s="54" t="s">
        <v>4761</v>
      </c>
    </row>
    <row r="662" spans="1:21" s="37" customFormat="1" ht="185.25">
      <c r="A662" s="30" t="s">
        <v>2179</v>
      </c>
      <c r="B662" s="33">
        <v>1</v>
      </c>
      <c r="C662" s="30" t="s">
        <v>4762</v>
      </c>
      <c r="D662" s="33" t="s">
        <v>1056</v>
      </c>
      <c r="E662" s="34" t="s">
        <v>2180</v>
      </c>
      <c r="F662" s="32"/>
      <c r="G662" s="32" t="s">
        <v>4526</v>
      </c>
      <c r="H662" s="32"/>
      <c r="I662" s="32"/>
      <c r="J662" s="32" t="s">
        <v>4526</v>
      </c>
      <c r="K662" s="32"/>
      <c r="L662" s="32"/>
      <c r="M662" s="32"/>
      <c r="N662" s="32"/>
      <c r="O662" s="32" t="s">
        <v>4526</v>
      </c>
      <c r="P662" s="32"/>
      <c r="Q662" s="32"/>
      <c r="R662" s="32"/>
      <c r="S662" s="33" t="s">
        <v>2179</v>
      </c>
      <c r="T662" s="33" t="s">
        <v>4082</v>
      </c>
      <c r="U662" s="54" t="s">
        <v>4763</v>
      </c>
    </row>
    <row r="663" spans="1:21" s="37" customFormat="1" ht="171">
      <c r="A663" s="30" t="s">
        <v>2580</v>
      </c>
      <c r="B663" s="33">
        <v>1</v>
      </c>
      <c r="C663" s="33" t="s">
        <v>4764</v>
      </c>
      <c r="D663" s="33" t="s">
        <v>2581</v>
      </c>
      <c r="E663" s="34" t="s">
        <v>3052</v>
      </c>
      <c r="F663" s="32"/>
      <c r="G663" s="32" t="s">
        <v>4526</v>
      </c>
      <c r="H663" s="32"/>
      <c r="I663" s="32"/>
      <c r="J663" s="32" t="s">
        <v>4526</v>
      </c>
      <c r="K663" s="32" t="s">
        <v>4526</v>
      </c>
      <c r="L663" s="32"/>
      <c r="M663" s="32"/>
      <c r="N663" s="32"/>
      <c r="O663" s="32"/>
      <c r="P663" s="32"/>
      <c r="Q663" s="32"/>
      <c r="R663" s="32"/>
      <c r="S663" s="33" t="s">
        <v>2580</v>
      </c>
      <c r="T663" s="33" t="s">
        <v>4129</v>
      </c>
      <c r="U663" s="54" t="s">
        <v>4765</v>
      </c>
    </row>
    <row r="664" spans="1:21" s="37" customFormat="1" ht="171">
      <c r="A664" s="30" t="s">
        <v>2582</v>
      </c>
      <c r="B664" s="33">
        <v>1</v>
      </c>
      <c r="C664" s="30" t="s">
        <v>4766</v>
      </c>
      <c r="D664" s="33" t="s">
        <v>2583</v>
      </c>
      <c r="E664" s="34" t="s">
        <v>3054</v>
      </c>
      <c r="F664" s="32"/>
      <c r="G664" s="32" t="s">
        <v>4526</v>
      </c>
      <c r="H664" s="32"/>
      <c r="I664" s="32"/>
      <c r="J664" s="32" t="s">
        <v>4526</v>
      </c>
      <c r="K664" s="32"/>
      <c r="L664" s="32"/>
      <c r="M664" s="32"/>
      <c r="N664" s="32"/>
      <c r="O664" s="32" t="s">
        <v>4526</v>
      </c>
      <c r="P664" s="32"/>
      <c r="Q664" s="32"/>
      <c r="R664" s="32"/>
      <c r="S664" s="33" t="s">
        <v>2582</v>
      </c>
      <c r="T664" s="33" t="s">
        <v>4130</v>
      </c>
      <c r="U664" s="54" t="s">
        <v>4767</v>
      </c>
    </row>
    <row r="665" spans="1:21" s="37" customFormat="1" ht="171">
      <c r="A665" s="30" t="s">
        <v>2024</v>
      </c>
      <c r="B665" s="33">
        <v>1</v>
      </c>
      <c r="C665" s="30" t="s">
        <v>4768</v>
      </c>
      <c r="D665" s="33" t="s">
        <v>2025</v>
      </c>
      <c r="E665" s="34" t="s">
        <v>3055</v>
      </c>
      <c r="F665" s="32"/>
      <c r="G665" s="32" t="s">
        <v>4526</v>
      </c>
      <c r="H665" s="32"/>
      <c r="I665" s="32"/>
      <c r="J665" s="32" t="s">
        <v>4526</v>
      </c>
      <c r="K665" s="32"/>
      <c r="L665" s="32"/>
      <c r="M665" s="32"/>
      <c r="N665" s="32" t="s">
        <v>4526</v>
      </c>
      <c r="O665" s="32"/>
      <c r="P665" s="32"/>
      <c r="Q665" s="32"/>
      <c r="R665" s="32"/>
      <c r="S665" s="33" t="s">
        <v>2024</v>
      </c>
      <c r="T665" s="33" t="s">
        <v>4058</v>
      </c>
      <c r="U665" s="54" t="s">
        <v>4769</v>
      </c>
    </row>
    <row r="666" spans="1:21" s="37" customFormat="1" ht="185.25">
      <c r="A666" s="30" t="s">
        <v>2537</v>
      </c>
      <c r="B666" s="33">
        <v>1</v>
      </c>
      <c r="C666" s="30" t="s">
        <v>4770</v>
      </c>
      <c r="D666" s="33" t="s">
        <v>2177</v>
      </c>
      <c r="E666" s="34" t="s">
        <v>3045</v>
      </c>
      <c r="F666" s="32"/>
      <c r="G666" s="32" t="s">
        <v>4526</v>
      </c>
      <c r="H666" s="32"/>
      <c r="I666" s="32"/>
      <c r="J666" s="32" t="s">
        <v>4526</v>
      </c>
      <c r="K666" s="32"/>
      <c r="L666" s="32"/>
      <c r="M666" s="32"/>
      <c r="N666" s="32" t="s">
        <v>4526</v>
      </c>
      <c r="O666" s="32"/>
      <c r="P666" s="32"/>
      <c r="Q666" s="32"/>
      <c r="R666" s="32"/>
      <c r="S666" s="33" t="s">
        <v>2537</v>
      </c>
      <c r="T666" s="33" t="s">
        <v>4124</v>
      </c>
      <c r="U666" s="54" t="s">
        <v>4771</v>
      </c>
    </row>
    <row r="667" spans="1:21" ht="171">
      <c r="A667" s="30" t="s">
        <v>1938</v>
      </c>
      <c r="B667" s="33">
        <v>1</v>
      </c>
      <c r="C667" s="30" t="s">
        <v>4772</v>
      </c>
      <c r="D667" s="33" t="s">
        <v>1939</v>
      </c>
      <c r="E667" s="34" t="s">
        <v>1940</v>
      </c>
      <c r="F667" s="32"/>
      <c r="G667" s="32" t="s">
        <v>4526</v>
      </c>
      <c r="H667" s="32"/>
      <c r="I667" s="32"/>
      <c r="J667" s="32" t="s">
        <v>4526</v>
      </c>
      <c r="K667" s="32"/>
      <c r="L667" s="32"/>
      <c r="M667" s="32"/>
      <c r="N667" s="32"/>
      <c r="O667" s="32"/>
      <c r="P667" s="32"/>
      <c r="Q667" s="32"/>
      <c r="R667" s="32"/>
      <c r="S667" s="33" t="s">
        <v>1938</v>
      </c>
      <c r="T667" s="33" t="s">
        <v>4040</v>
      </c>
      <c r="U667" s="54" t="s">
        <v>4773</v>
      </c>
    </row>
    <row r="668" spans="1:21" s="37" customFormat="1" ht="171">
      <c r="A668" s="30" t="s">
        <v>1845</v>
      </c>
      <c r="B668" s="33">
        <v>1</v>
      </c>
      <c r="C668" s="33" t="s">
        <v>4774</v>
      </c>
      <c r="D668" s="33" t="s">
        <v>1846</v>
      </c>
      <c r="E668" s="34" t="s">
        <v>1847</v>
      </c>
      <c r="F668" s="32"/>
      <c r="G668" s="32" t="s">
        <v>4526</v>
      </c>
      <c r="H668" s="32"/>
      <c r="I668" s="32"/>
      <c r="J668" s="32" t="s">
        <v>4526</v>
      </c>
      <c r="K668" s="32"/>
      <c r="L668" s="32"/>
      <c r="M668" s="32"/>
      <c r="N668" s="32" t="s">
        <v>4526</v>
      </c>
      <c r="O668" s="32"/>
      <c r="P668" s="32" t="s">
        <v>4526</v>
      </c>
      <c r="Q668" s="32"/>
      <c r="R668" s="32"/>
      <c r="S668" s="33" t="s">
        <v>1845</v>
      </c>
      <c r="T668" s="33" t="s">
        <v>4023</v>
      </c>
      <c r="U668" s="54" t="s">
        <v>4775</v>
      </c>
    </row>
    <row r="669" spans="1:21" ht="146.25">
      <c r="A669" s="30" t="s">
        <v>1050</v>
      </c>
      <c r="B669" s="33">
        <v>1</v>
      </c>
      <c r="C669" s="30" t="s">
        <v>4776</v>
      </c>
      <c r="D669" s="33" t="s">
        <v>1051</v>
      </c>
      <c r="E669" s="34" t="s">
        <v>1052</v>
      </c>
      <c r="F669" s="32"/>
      <c r="G669" s="32"/>
      <c r="H669" s="32" t="s">
        <v>4526</v>
      </c>
      <c r="I669" s="32"/>
      <c r="J669" s="32" t="s">
        <v>4526</v>
      </c>
      <c r="K669" s="32"/>
      <c r="L669" s="32"/>
      <c r="M669" s="32"/>
      <c r="N669" s="32" t="s">
        <v>4526</v>
      </c>
      <c r="O669" s="32"/>
      <c r="P669" s="32"/>
      <c r="Q669" s="32"/>
      <c r="R669" s="32"/>
      <c r="S669" s="33" t="s">
        <v>1050</v>
      </c>
      <c r="T669" s="33" t="s">
        <v>4342</v>
      </c>
      <c r="U669" s="54" t="s">
        <v>4777</v>
      </c>
    </row>
    <row r="670" spans="1:21" ht="171">
      <c r="A670" s="30" t="s">
        <v>1053</v>
      </c>
      <c r="B670" s="33">
        <v>1</v>
      </c>
      <c r="C670" s="30" t="s">
        <v>4778</v>
      </c>
      <c r="D670" s="33" t="s">
        <v>1054</v>
      </c>
      <c r="E670" s="34" t="s">
        <v>3046</v>
      </c>
      <c r="F670" s="32"/>
      <c r="G670" s="32"/>
      <c r="H670" s="32" t="s">
        <v>4526</v>
      </c>
      <c r="I670" s="32"/>
      <c r="J670" s="32" t="s">
        <v>4526</v>
      </c>
      <c r="K670" s="32"/>
      <c r="L670" s="32"/>
      <c r="M670" s="32"/>
      <c r="N670" s="32" t="s">
        <v>4526</v>
      </c>
      <c r="O670" s="32"/>
      <c r="P670" s="32"/>
      <c r="Q670" s="32"/>
      <c r="R670" s="32"/>
      <c r="S670" s="33" t="s">
        <v>1053</v>
      </c>
      <c r="T670" s="33" t="s">
        <v>4341</v>
      </c>
      <c r="U670" s="54" t="s">
        <v>4779</v>
      </c>
    </row>
    <row r="671" spans="1:21" ht="142.5">
      <c r="A671" s="30" t="s">
        <v>1055</v>
      </c>
      <c r="B671" s="33">
        <v>1</v>
      </c>
      <c r="C671" s="33" t="s">
        <v>4780</v>
      </c>
      <c r="D671" s="33" t="s">
        <v>1056</v>
      </c>
      <c r="E671" s="34" t="s">
        <v>1057</v>
      </c>
      <c r="F671" s="32"/>
      <c r="G671" s="32"/>
      <c r="H671" s="32" t="s">
        <v>4526</v>
      </c>
      <c r="I671" s="32"/>
      <c r="J671" s="32" t="s">
        <v>4526</v>
      </c>
      <c r="K671" s="32"/>
      <c r="L671" s="32"/>
      <c r="M671" s="32"/>
      <c r="N671" s="32"/>
      <c r="O671" s="32"/>
      <c r="P671" s="32"/>
      <c r="Q671" s="32"/>
      <c r="R671" s="32"/>
      <c r="S671" s="33" t="s">
        <v>1055</v>
      </c>
      <c r="T671" s="33" t="s">
        <v>4340</v>
      </c>
      <c r="U671" s="54" t="s">
        <v>4781</v>
      </c>
    </row>
    <row r="672" spans="1:21" s="43" customFormat="1" ht="99.75">
      <c r="A672" s="40" t="s">
        <v>575</v>
      </c>
      <c r="B672" s="48">
        <v>1</v>
      </c>
      <c r="C672" s="48" t="s">
        <v>4782</v>
      </c>
      <c r="D672" s="48" t="s">
        <v>576</v>
      </c>
      <c r="E672" s="49" t="s">
        <v>4783</v>
      </c>
      <c r="F672" s="42"/>
      <c r="G672" s="42" t="s">
        <v>4526</v>
      </c>
      <c r="H672" s="42"/>
      <c r="I672" s="42"/>
      <c r="J672" s="42" t="s">
        <v>4526</v>
      </c>
      <c r="K672" s="42"/>
      <c r="L672" s="42"/>
      <c r="M672" s="42"/>
      <c r="N672" s="42"/>
      <c r="O672" s="42"/>
      <c r="P672" s="42"/>
      <c r="Q672" s="42"/>
      <c r="R672" s="42"/>
      <c r="S672" s="48" t="s">
        <v>575</v>
      </c>
      <c r="T672" s="48" t="s">
        <v>4414</v>
      </c>
      <c r="U672" s="54" t="s">
        <v>4784</v>
      </c>
    </row>
    <row r="673" spans="1:21" s="43" customFormat="1" ht="112.5">
      <c r="A673" s="40" t="s">
        <v>164</v>
      </c>
      <c r="B673" s="48">
        <v>1</v>
      </c>
      <c r="C673" s="40" t="s">
        <v>4785</v>
      </c>
      <c r="D673" s="48" t="s">
        <v>165</v>
      </c>
      <c r="E673" s="41" t="s">
        <v>4786</v>
      </c>
      <c r="F673" s="42"/>
      <c r="G673" s="42"/>
      <c r="H673" s="42" t="s">
        <v>4526</v>
      </c>
      <c r="I673" s="42"/>
      <c r="J673" s="42" t="s">
        <v>4526</v>
      </c>
      <c r="K673" s="42"/>
      <c r="L673" s="42"/>
      <c r="M673" s="42"/>
      <c r="N673" s="42"/>
      <c r="O673" s="42" t="s">
        <v>4526</v>
      </c>
      <c r="P673" s="42"/>
      <c r="Q673" s="42"/>
      <c r="R673" s="42"/>
      <c r="S673" s="48" t="s">
        <v>164</v>
      </c>
      <c r="T673" s="48" t="s">
        <v>4441</v>
      </c>
      <c r="U673" s="54" t="s">
        <v>4787</v>
      </c>
    </row>
    <row r="674" spans="1:21" ht="99.75">
      <c r="A674" s="30" t="s">
        <v>892</v>
      </c>
      <c r="B674" s="33">
        <v>1</v>
      </c>
      <c r="C674" s="40" t="s">
        <v>4788</v>
      </c>
      <c r="D674" s="33" t="s">
        <v>893</v>
      </c>
      <c r="E674" s="34" t="s">
        <v>894</v>
      </c>
      <c r="F674" s="32" t="s">
        <v>4526</v>
      </c>
      <c r="G674" s="32"/>
      <c r="H674" s="32"/>
      <c r="I674" s="32"/>
      <c r="J674" s="32" t="s">
        <v>4526</v>
      </c>
      <c r="K674" s="32"/>
      <c r="L674" s="32"/>
      <c r="M674" s="32"/>
      <c r="N674" s="32" t="s">
        <v>4526</v>
      </c>
      <c r="O674" s="32"/>
      <c r="P674" s="32" t="s">
        <v>4526</v>
      </c>
      <c r="Q674" s="32"/>
      <c r="R674" s="32"/>
      <c r="S674" s="33" t="s">
        <v>892</v>
      </c>
      <c r="T674" s="33" t="s">
        <v>4326</v>
      </c>
      <c r="U674" s="54" t="s">
        <v>4789</v>
      </c>
    </row>
    <row r="675" spans="1:21" s="43" customFormat="1" ht="112.5">
      <c r="A675" s="40" t="s">
        <v>1212</v>
      </c>
      <c r="B675" s="48">
        <v>1</v>
      </c>
      <c r="C675" s="40" t="s">
        <v>4790</v>
      </c>
      <c r="D675" s="48" t="s">
        <v>1213</v>
      </c>
      <c r="E675" s="41" t="s">
        <v>4791</v>
      </c>
      <c r="F675" s="42"/>
      <c r="G675" s="42"/>
      <c r="H675" s="42" t="s">
        <v>4526</v>
      </c>
      <c r="I675" s="42"/>
      <c r="J675" s="42" t="s">
        <v>4526</v>
      </c>
      <c r="K675" s="42"/>
      <c r="L675" s="42"/>
      <c r="M675" s="42"/>
      <c r="N675" s="42"/>
      <c r="O675" s="42"/>
      <c r="P675" s="42"/>
      <c r="Q675" s="42"/>
      <c r="R675" s="42"/>
      <c r="S675" s="48" t="s">
        <v>1212</v>
      </c>
      <c r="T675" s="48" t="s">
        <v>4309</v>
      </c>
      <c r="U675" s="54" t="s">
        <v>4792</v>
      </c>
    </row>
    <row r="676" spans="1:21" s="43" customFormat="1" ht="123.75">
      <c r="A676" s="40" t="s">
        <v>895</v>
      </c>
      <c r="B676" s="48">
        <v>1</v>
      </c>
      <c r="C676" s="40" t="s">
        <v>4793</v>
      </c>
      <c r="D676" s="48" t="s">
        <v>896</v>
      </c>
      <c r="E676" s="41" t="s">
        <v>2940</v>
      </c>
      <c r="F676" s="42"/>
      <c r="G676" s="42" t="s">
        <v>4526</v>
      </c>
      <c r="H676" s="42"/>
      <c r="I676" s="42" t="s">
        <v>4526</v>
      </c>
      <c r="J676" s="42"/>
      <c r="K676" s="42"/>
      <c r="L676" s="42"/>
      <c r="M676" s="42"/>
      <c r="N676" s="42"/>
      <c r="O676" s="42"/>
      <c r="P676" s="42"/>
      <c r="Q676" s="42"/>
      <c r="R676" s="42"/>
      <c r="S676" s="48" t="s">
        <v>895</v>
      </c>
      <c r="T676" s="48" t="s">
        <v>4522</v>
      </c>
      <c r="U676" s="54" t="s">
        <v>4794</v>
      </c>
    </row>
    <row r="677" spans="1:21" ht="114">
      <c r="A677" s="30" t="s">
        <v>897</v>
      </c>
      <c r="B677" s="33">
        <v>1</v>
      </c>
      <c r="C677" s="40" t="s">
        <v>4796</v>
      </c>
      <c r="D677" s="33" t="s">
        <v>898</v>
      </c>
      <c r="E677" s="34" t="s">
        <v>899</v>
      </c>
      <c r="F677" s="32"/>
      <c r="G677" s="32" t="s">
        <v>4526</v>
      </c>
      <c r="H677" s="32"/>
      <c r="I677" s="32"/>
      <c r="J677" s="32" t="s">
        <v>4526</v>
      </c>
      <c r="K677" s="32"/>
      <c r="L677" s="32"/>
      <c r="M677" s="32"/>
      <c r="N677" s="32" t="s">
        <v>4526</v>
      </c>
      <c r="O677" s="32"/>
      <c r="P677" s="32"/>
      <c r="Q677" s="32"/>
      <c r="R677" s="32"/>
      <c r="S677" s="33" t="s">
        <v>897</v>
      </c>
      <c r="T677" s="33" t="s">
        <v>4325</v>
      </c>
      <c r="U677" s="54" t="s">
        <v>4795</v>
      </c>
    </row>
    <row r="678" spans="1:21" s="37" customFormat="1" ht="135">
      <c r="A678" s="30" t="s">
        <v>990</v>
      </c>
      <c r="B678" s="33">
        <v>1</v>
      </c>
      <c r="C678" s="40" t="s">
        <v>4797</v>
      </c>
      <c r="D678" s="33" t="s">
        <v>991</v>
      </c>
      <c r="E678" s="31" t="s">
        <v>2939</v>
      </c>
      <c r="F678" s="32" t="s">
        <v>4526</v>
      </c>
      <c r="G678" s="32"/>
      <c r="H678" s="32"/>
      <c r="I678" s="32"/>
      <c r="J678" s="32"/>
      <c r="K678" s="32" t="s">
        <v>4526</v>
      </c>
      <c r="L678" s="32"/>
      <c r="M678" s="32"/>
      <c r="N678" s="32" t="s">
        <v>4526</v>
      </c>
      <c r="O678" s="32"/>
      <c r="P678" s="32"/>
      <c r="Q678" s="32"/>
      <c r="R678" s="32"/>
      <c r="S678" s="33" t="s">
        <v>990</v>
      </c>
      <c r="T678" s="33" t="s">
        <v>4191</v>
      </c>
      <c r="U678" s="54" t="s">
        <v>4798</v>
      </c>
    </row>
    <row r="679" spans="1:21" ht="146.25">
      <c r="A679" s="30" t="s">
        <v>3036</v>
      </c>
      <c r="B679" s="33">
        <v>1</v>
      </c>
      <c r="C679" s="40" t="s">
        <v>4799</v>
      </c>
      <c r="D679" s="33" t="s">
        <v>3037</v>
      </c>
      <c r="E679" s="34" t="s">
        <v>3038</v>
      </c>
      <c r="F679" s="32"/>
      <c r="G679" s="32" t="s">
        <v>4526</v>
      </c>
      <c r="H679" s="32"/>
      <c r="I679" s="32"/>
      <c r="J679" s="32" t="s">
        <v>4526</v>
      </c>
      <c r="K679" s="32"/>
      <c r="L679" s="32"/>
      <c r="M679" s="32"/>
      <c r="N679" s="32"/>
      <c r="O679" s="32"/>
      <c r="P679" s="32"/>
      <c r="Q679" s="32"/>
      <c r="R679" s="32"/>
      <c r="S679" s="33" t="s">
        <v>3036</v>
      </c>
      <c r="T679" s="33" t="s">
        <v>4475</v>
      </c>
      <c r="U679" s="54" t="s">
        <v>4800</v>
      </c>
    </row>
    <row r="680" spans="1:21" ht="146.25">
      <c r="A680" s="30" t="s">
        <v>936</v>
      </c>
      <c r="B680" s="33">
        <v>1</v>
      </c>
      <c r="C680" s="40" t="s">
        <v>4801</v>
      </c>
      <c r="D680" s="33" t="s">
        <v>937</v>
      </c>
      <c r="E680" s="34" t="s">
        <v>938</v>
      </c>
      <c r="F680" s="32"/>
      <c r="G680" s="32"/>
      <c r="H680" s="32" t="s">
        <v>4526</v>
      </c>
      <c r="I680" s="32" t="s">
        <v>4526</v>
      </c>
      <c r="J680" s="32"/>
      <c r="K680" s="32"/>
      <c r="L680" s="32"/>
      <c r="M680" s="32"/>
      <c r="N680" s="32" t="s">
        <v>4526</v>
      </c>
      <c r="O680" s="32"/>
      <c r="P680" s="32"/>
      <c r="Q680" s="32" t="s">
        <v>4526</v>
      </c>
      <c r="R680" s="32"/>
      <c r="S680" s="33" t="s">
        <v>936</v>
      </c>
      <c r="T680" s="33" t="s">
        <v>4504</v>
      </c>
      <c r="U680" s="54" t="s">
        <v>4802</v>
      </c>
    </row>
    <row r="681" spans="1:21" s="37" customFormat="1" ht="99.75">
      <c r="A681" s="30" t="s">
        <v>939</v>
      </c>
      <c r="B681" s="33">
        <v>1</v>
      </c>
      <c r="C681" s="40" t="s">
        <v>4803</v>
      </c>
      <c r="D681" s="33" t="s">
        <v>940</v>
      </c>
      <c r="E681" s="31" t="s">
        <v>941</v>
      </c>
      <c r="F681" s="32"/>
      <c r="G681" s="32" t="s">
        <v>4526</v>
      </c>
      <c r="H681" s="32"/>
      <c r="I681" s="32"/>
      <c r="J681" s="32" t="s">
        <v>4526</v>
      </c>
      <c r="K681" s="32"/>
      <c r="L681" s="32"/>
      <c r="M681" s="32"/>
      <c r="N681" s="32" t="s">
        <v>4526</v>
      </c>
      <c r="O681" s="32"/>
      <c r="P681" s="32"/>
      <c r="Q681" s="32"/>
      <c r="R681" s="32"/>
      <c r="S681" s="33" t="s">
        <v>939</v>
      </c>
      <c r="T681" s="33" t="s">
        <v>4353</v>
      </c>
      <c r="U681" s="54" t="s">
        <v>4804</v>
      </c>
    </row>
    <row r="682" spans="1:21" ht="112.5">
      <c r="A682" s="30" t="s">
        <v>942</v>
      </c>
      <c r="B682" s="33">
        <v>1</v>
      </c>
      <c r="C682" s="40" t="s">
        <v>4805</v>
      </c>
      <c r="D682" s="33" t="s">
        <v>943</v>
      </c>
      <c r="E682" s="34" t="s">
        <v>2938</v>
      </c>
      <c r="F682" s="32"/>
      <c r="G682" s="32" t="s">
        <v>4526</v>
      </c>
      <c r="H682" s="32"/>
      <c r="I682" s="32" t="s">
        <v>4526</v>
      </c>
      <c r="J682" s="32"/>
      <c r="K682" s="32"/>
      <c r="L682" s="32"/>
      <c r="M682" s="32"/>
      <c r="N682" s="32" t="s">
        <v>4526</v>
      </c>
      <c r="O682" s="32"/>
      <c r="P682" s="32"/>
      <c r="Q682" s="32"/>
      <c r="R682" s="32"/>
      <c r="S682" s="33" t="s">
        <v>942</v>
      </c>
      <c r="T682" s="33" t="s">
        <v>4519</v>
      </c>
      <c r="U682" s="54" t="s">
        <v>4806</v>
      </c>
    </row>
    <row r="683" spans="1:21" ht="99.75">
      <c r="A683" s="30" t="s">
        <v>944</v>
      </c>
      <c r="B683" s="33">
        <v>1</v>
      </c>
      <c r="C683" s="40" t="s">
        <v>4807</v>
      </c>
      <c r="D683" s="33" t="s">
        <v>945</v>
      </c>
      <c r="E683" s="34" t="s">
        <v>946</v>
      </c>
      <c r="F683" s="32" t="s">
        <v>4526</v>
      </c>
      <c r="G683" s="32"/>
      <c r="H683" s="32"/>
      <c r="I683" s="32"/>
      <c r="J683" s="32"/>
      <c r="K683" s="32" t="s">
        <v>4526</v>
      </c>
      <c r="L683" s="32"/>
      <c r="M683" s="32"/>
      <c r="N683" s="32"/>
      <c r="O683" s="32" t="s">
        <v>4526</v>
      </c>
      <c r="P683" s="32"/>
      <c r="Q683" s="32"/>
      <c r="R683" s="32"/>
      <c r="S683" s="33" t="s">
        <v>944</v>
      </c>
      <c r="T683" s="33" t="s">
        <v>4204</v>
      </c>
      <c r="U683" s="54" t="s">
        <v>4808</v>
      </c>
    </row>
    <row r="684" spans="1:21" s="43" customFormat="1" ht="135">
      <c r="A684" s="40" t="s">
        <v>649</v>
      </c>
      <c r="B684" s="48">
        <v>1</v>
      </c>
      <c r="C684" s="40" t="s">
        <v>4809</v>
      </c>
      <c r="D684" s="48" t="s">
        <v>650</v>
      </c>
      <c r="E684" s="41" t="s">
        <v>4810</v>
      </c>
      <c r="F684" s="42"/>
      <c r="G684" s="42"/>
      <c r="H684" s="42" t="s">
        <v>4526</v>
      </c>
      <c r="I684" s="42"/>
      <c r="J684" s="42" t="s">
        <v>4526</v>
      </c>
      <c r="K684" s="42"/>
      <c r="L684" s="42"/>
      <c r="M684" s="42"/>
      <c r="N684" s="42"/>
      <c r="O684" s="42"/>
      <c r="P684" s="42"/>
      <c r="Q684" s="42"/>
      <c r="R684" s="42"/>
      <c r="S684" s="48" t="s">
        <v>649</v>
      </c>
      <c r="T684" s="48" t="s">
        <v>4364</v>
      </c>
      <c r="U684" s="54" t="s">
        <v>4811</v>
      </c>
    </row>
    <row r="685" spans="1:21" s="43" customFormat="1" ht="142.5">
      <c r="A685" s="40" t="s">
        <v>651</v>
      </c>
      <c r="B685" s="48">
        <v>1</v>
      </c>
      <c r="C685" s="40" t="s">
        <v>4812</v>
      </c>
      <c r="D685" s="48" t="s">
        <v>4520</v>
      </c>
      <c r="E685" s="41" t="s">
        <v>2937</v>
      </c>
      <c r="F685" s="42"/>
      <c r="G685" s="42" t="s">
        <v>4526</v>
      </c>
      <c r="H685" s="42"/>
      <c r="I685" s="42" t="s">
        <v>4526</v>
      </c>
      <c r="J685" s="42"/>
      <c r="K685" s="42" t="s">
        <v>4526</v>
      </c>
      <c r="L685" s="42"/>
      <c r="M685" s="42"/>
      <c r="N685" s="42" t="s">
        <v>4526</v>
      </c>
      <c r="O685" s="42"/>
      <c r="P685" s="42"/>
      <c r="Q685" s="42"/>
      <c r="R685" s="42"/>
      <c r="S685" s="48" t="s">
        <v>651</v>
      </c>
      <c r="T685" s="48" t="s">
        <v>4521</v>
      </c>
      <c r="U685" s="54" t="s">
        <v>4813</v>
      </c>
    </row>
    <row r="686" spans="1:21" s="43" customFormat="1" ht="142.5">
      <c r="A686" s="40" t="s">
        <v>577</v>
      </c>
      <c r="B686" s="48">
        <v>1</v>
      </c>
      <c r="C686" s="40" t="s">
        <v>4814</v>
      </c>
      <c r="D686" s="48" t="s">
        <v>578</v>
      </c>
      <c r="E686" s="41" t="s">
        <v>4815</v>
      </c>
      <c r="F686" s="42"/>
      <c r="G686" s="42"/>
      <c r="H686" s="42" t="s">
        <v>4526</v>
      </c>
      <c r="I686" s="42"/>
      <c r="J686" s="42" t="s">
        <v>4526</v>
      </c>
      <c r="K686" s="42"/>
      <c r="L686" s="42"/>
      <c r="M686" s="42"/>
      <c r="N686" s="42"/>
      <c r="O686" s="42"/>
      <c r="P686" s="42"/>
      <c r="Q686" s="42"/>
      <c r="R686" s="42"/>
      <c r="S686" s="48" t="s">
        <v>577</v>
      </c>
      <c r="T686" s="48" t="s">
        <v>4413</v>
      </c>
      <c r="U686" s="54" t="s">
        <v>4816</v>
      </c>
    </row>
    <row r="687" spans="1:21" s="37" customFormat="1" ht="171">
      <c r="A687" s="30" t="s">
        <v>510</v>
      </c>
      <c r="B687" s="33">
        <v>1</v>
      </c>
      <c r="C687" s="40" t="s">
        <v>4817</v>
      </c>
      <c r="D687" s="33" t="s">
        <v>511</v>
      </c>
      <c r="E687" s="34" t="s">
        <v>512</v>
      </c>
      <c r="F687" s="32"/>
      <c r="G687" s="32"/>
      <c r="H687" s="32" t="s">
        <v>4526</v>
      </c>
      <c r="I687" s="32"/>
      <c r="J687" s="32" t="s">
        <v>4526</v>
      </c>
      <c r="K687" s="32"/>
      <c r="L687" s="32"/>
      <c r="M687" s="32"/>
      <c r="N687" s="32"/>
      <c r="O687" s="32" t="s">
        <v>4526</v>
      </c>
      <c r="P687" s="32"/>
      <c r="Q687" s="32"/>
      <c r="R687" s="32"/>
      <c r="S687" s="33" t="s">
        <v>510</v>
      </c>
      <c r="T687" s="33" t="s">
        <v>4423</v>
      </c>
      <c r="U687" s="54" t="s">
        <v>4818</v>
      </c>
    </row>
    <row r="688" spans="1:21" s="37" customFormat="1" ht="171">
      <c r="A688" s="30" t="s">
        <v>2487</v>
      </c>
      <c r="B688" s="33">
        <v>1</v>
      </c>
      <c r="C688" s="40" t="s">
        <v>4819</v>
      </c>
      <c r="D688" s="33" t="s">
        <v>2488</v>
      </c>
      <c r="E688" s="34" t="s">
        <v>2489</v>
      </c>
      <c r="F688" s="32"/>
      <c r="G688" s="32" t="s">
        <v>4526</v>
      </c>
      <c r="H688" s="32"/>
      <c r="I688" s="32"/>
      <c r="J688" s="32" t="s">
        <v>4526</v>
      </c>
      <c r="K688" s="32"/>
      <c r="L688" s="32"/>
      <c r="M688" s="32"/>
      <c r="N688" s="32" t="s">
        <v>4526</v>
      </c>
      <c r="O688" s="32"/>
      <c r="P688" s="32"/>
      <c r="Q688" s="32"/>
      <c r="R688" s="32"/>
      <c r="S688" s="33" t="s">
        <v>2487</v>
      </c>
      <c r="T688" s="33" t="s">
        <v>4120</v>
      </c>
      <c r="U688" s="54" t="s">
        <v>4820</v>
      </c>
    </row>
    <row r="689" spans="1:21" s="37" customFormat="1" ht="101.25">
      <c r="A689" s="30" t="s">
        <v>2661</v>
      </c>
      <c r="B689" s="33">
        <v>1</v>
      </c>
      <c r="C689" s="40" t="s">
        <v>4821</v>
      </c>
      <c r="D689" s="33" t="s">
        <v>2662</v>
      </c>
      <c r="E689" s="34" t="s">
        <v>2663</v>
      </c>
      <c r="F689" s="32"/>
      <c r="G689" s="32" t="s">
        <v>4526</v>
      </c>
      <c r="H689" s="32"/>
      <c r="I689" s="32"/>
      <c r="J689" s="32" t="s">
        <v>4526</v>
      </c>
      <c r="K689" s="32"/>
      <c r="L689" s="32"/>
      <c r="M689" s="32"/>
      <c r="N689" s="32"/>
      <c r="O689" s="32"/>
      <c r="P689" s="32"/>
      <c r="Q689" s="32"/>
      <c r="R689" s="32"/>
      <c r="S689" s="33" t="s">
        <v>2661</v>
      </c>
      <c r="T689" s="33" t="s">
        <v>4143</v>
      </c>
      <c r="U689" s="54" t="s">
        <v>4822</v>
      </c>
    </row>
    <row r="690" spans="1:21" ht="146.25">
      <c r="A690" s="30" t="s">
        <v>1572</v>
      </c>
      <c r="B690" s="33">
        <v>1</v>
      </c>
      <c r="C690" s="40" t="s">
        <v>4823</v>
      </c>
      <c r="D690" s="33" t="s">
        <v>1573</v>
      </c>
      <c r="E690" s="34" t="s">
        <v>1574</v>
      </c>
      <c r="F690" s="32"/>
      <c r="G690" s="32" t="s">
        <v>4526</v>
      </c>
      <c r="H690" s="32"/>
      <c r="I690" s="32"/>
      <c r="J690" s="32" t="s">
        <v>4526</v>
      </c>
      <c r="K690" s="32"/>
      <c r="L690" s="32"/>
      <c r="M690" s="32"/>
      <c r="N690" s="32" t="s">
        <v>4526</v>
      </c>
      <c r="O690" s="32"/>
      <c r="P690" s="32"/>
      <c r="Q690" s="32"/>
      <c r="R690" s="32"/>
      <c r="S690" s="33" t="s">
        <v>1572</v>
      </c>
      <c r="T690" s="33" t="s">
        <v>3966</v>
      </c>
      <c r="U690" s="54" t="s">
        <v>4824</v>
      </c>
    </row>
    <row r="691" spans="1:21" ht="99.75">
      <c r="A691" s="30" t="s">
        <v>1504</v>
      </c>
      <c r="B691" s="33">
        <v>1</v>
      </c>
      <c r="C691" s="40" t="s">
        <v>4825</v>
      </c>
      <c r="D691" s="33" t="s">
        <v>1505</v>
      </c>
      <c r="E691" s="34" t="s">
        <v>1506</v>
      </c>
      <c r="F691" s="32"/>
      <c r="G691" s="32" t="s">
        <v>4526</v>
      </c>
      <c r="H691" s="32" t="s">
        <v>4526</v>
      </c>
      <c r="I691" s="32"/>
      <c r="J691" s="32" t="s">
        <v>4526</v>
      </c>
      <c r="K691" s="32"/>
      <c r="L691" s="32"/>
      <c r="M691" s="32"/>
      <c r="N691" s="32"/>
      <c r="O691" s="32"/>
      <c r="P691" s="32"/>
      <c r="Q691" s="32"/>
      <c r="R691" s="32"/>
      <c r="S691" s="33" t="s">
        <v>1504</v>
      </c>
      <c r="T691" s="33" t="s">
        <v>4263</v>
      </c>
      <c r="U691" s="54" t="s">
        <v>4826</v>
      </c>
    </row>
    <row r="692" spans="1:21" ht="146.25">
      <c r="A692" s="30" t="s">
        <v>2737</v>
      </c>
      <c r="B692" s="33">
        <v>1</v>
      </c>
      <c r="C692" s="40" t="s">
        <v>4827</v>
      </c>
      <c r="D692" s="33" t="s">
        <v>2738</v>
      </c>
      <c r="E692" s="34" t="s">
        <v>2739</v>
      </c>
      <c r="F692" s="32"/>
      <c r="G692" s="32" t="s">
        <v>4526</v>
      </c>
      <c r="H692" s="32"/>
      <c r="I692" s="32"/>
      <c r="J692" s="32" t="s">
        <v>4526</v>
      </c>
      <c r="K692" s="32"/>
      <c r="L692" s="32"/>
      <c r="M692" s="32"/>
      <c r="N692" s="32"/>
      <c r="O692" s="32"/>
      <c r="P692" s="32"/>
      <c r="Q692" s="32"/>
      <c r="R692" s="32"/>
      <c r="S692" s="33" t="s">
        <v>2737</v>
      </c>
      <c r="T692" s="33" t="s">
        <v>4156</v>
      </c>
      <c r="U692" s="54" t="s">
        <v>4828</v>
      </c>
    </row>
    <row r="693" spans="1:21" ht="135">
      <c r="A693" s="30" t="s">
        <v>1507</v>
      </c>
      <c r="B693" s="33">
        <v>1</v>
      </c>
      <c r="C693" s="40" t="s">
        <v>4829</v>
      </c>
      <c r="D693" s="33" t="s">
        <v>1508</v>
      </c>
      <c r="E693" s="34" t="s">
        <v>1509</v>
      </c>
      <c r="F693" s="32"/>
      <c r="G693" s="32" t="s">
        <v>4526</v>
      </c>
      <c r="H693" s="32"/>
      <c r="I693" s="32"/>
      <c r="J693" s="32" t="s">
        <v>4526</v>
      </c>
      <c r="K693" s="32"/>
      <c r="L693" s="32"/>
      <c r="M693" s="32"/>
      <c r="N693" s="32" t="s">
        <v>4526</v>
      </c>
      <c r="O693" s="32"/>
      <c r="P693" s="32"/>
      <c r="Q693" s="32"/>
      <c r="R693" s="32"/>
      <c r="S693" s="33" t="s">
        <v>1507</v>
      </c>
      <c r="T693" s="33" t="s">
        <v>4262</v>
      </c>
      <c r="U693" s="54" t="s">
        <v>4830</v>
      </c>
    </row>
    <row r="694" spans="1:21" ht="146.25">
      <c r="A694" s="30" t="s">
        <v>1511</v>
      </c>
      <c r="B694" s="33">
        <v>1</v>
      </c>
      <c r="C694" s="40" t="s">
        <v>4831</v>
      </c>
      <c r="D694" s="33" t="s">
        <v>1510</v>
      </c>
      <c r="E694" s="34" t="s">
        <v>1512</v>
      </c>
      <c r="F694" s="32"/>
      <c r="G694" s="32"/>
      <c r="H694" s="32" t="s">
        <v>4526</v>
      </c>
      <c r="I694" s="32"/>
      <c r="J694" s="32" t="s">
        <v>4526</v>
      </c>
      <c r="K694" s="32"/>
      <c r="L694" s="32"/>
      <c r="M694" s="32"/>
      <c r="N694" s="32" t="s">
        <v>4526</v>
      </c>
      <c r="O694" s="32"/>
      <c r="P694" s="32"/>
      <c r="Q694" s="32"/>
      <c r="R694" s="32"/>
      <c r="S694" s="33" t="s">
        <v>1511</v>
      </c>
      <c r="T694" s="33" t="s">
        <v>4261</v>
      </c>
      <c r="U694" s="54" t="s">
        <v>4832</v>
      </c>
    </row>
    <row r="695" spans="1:21" ht="99.75">
      <c r="A695" s="30" t="s">
        <v>2859</v>
      </c>
      <c r="B695" s="33">
        <v>1</v>
      </c>
      <c r="C695" s="40" t="s">
        <v>4833</v>
      </c>
      <c r="D695" s="33" t="s">
        <v>2860</v>
      </c>
      <c r="E695" s="34" t="s">
        <v>2861</v>
      </c>
      <c r="F695" s="32"/>
      <c r="G695" s="32"/>
      <c r="H695" s="32" t="s">
        <v>4526</v>
      </c>
      <c r="I695" s="32"/>
      <c r="J695" s="32" t="s">
        <v>4526</v>
      </c>
      <c r="K695" s="32"/>
      <c r="L695" s="32" t="s">
        <v>4526</v>
      </c>
      <c r="M695" s="32"/>
      <c r="N695" s="32"/>
      <c r="O695" s="32"/>
      <c r="P695" s="32"/>
      <c r="Q695" s="32"/>
      <c r="R695" s="32"/>
      <c r="S695" s="33" t="s">
        <v>2859</v>
      </c>
      <c r="T695" s="33" t="s">
        <v>4488</v>
      </c>
      <c r="U695" s="54" t="s">
        <v>4834</v>
      </c>
    </row>
    <row r="696" spans="1:21" ht="142.5">
      <c r="A696" s="30" t="s">
        <v>1348</v>
      </c>
      <c r="B696" s="33">
        <v>1</v>
      </c>
      <c r="C696" s="40" t="s">
        <v>4835</v>
      </c>
      <c r="D696" s="33" t="s">
        <v>1349</v>
      </c>
      <c r="E696" s="34" t="s">
        <v>1350</v>
      </c>
      <c r="F696" s="32"/>
      <c r="G696" s="32" t="s">
        <v>4526</v>
      </c>
      <c r="H696" s="32"/>
      <c r="I696" s="32"/>
      <c r="J696" s="32" t="s">
        <v>4526</v>
      </c>
      <c r="K696" s="32"/>
      <c r="L696" s="32"/>
      <c r="M696" s="32"/>
      <c r="N696" s="32" t="s">
        <v>4526</v>
      </c>
      <c r="O696" s="32"/>
      <c r="P696" s="32"/>
      <c r="Q696" s="32"/>
      <c r="R696" s="32"/>
      <c r="S696" s="33" t="s">
        <v>1348</v>
      </c>
      <c r="T696" s="33" t="s">
        <v>4290</v>
      </c>
      <c r="U696" s="54" t="s">
        <v>4836</v>
      </c>
    </row>
    <row r="697" spans="1:21" ht="146.25">
      <c r="A697" s="30" t="s">
        <v>1294</v>
      </c>
      <c r="B697" s="33">
        <v>1</v>
      </c>
      <c r="C697" s="40" t="s">
        <v>4837</v>
      </c>
      <c r="D697" s="33" t="s">
        <v>1295</v>
      </c>
      <c r="E697" s="34" t="s">
        <v>1296</v>
      </c>
      <c r="F697" s="32"/>
      <c r="G697" s="32"/>
      <c r="H697" s="32" t="s">
        <v>4526</v>
      </c>
      <c r="I697" s="32"/>
      <c r="J697" s="32" t="s">
        <v>4526</v>
      </c>
      <c r="K697" s="32"/>
      <c r="L697" s="32"/>
      <c r="M697" s="32"/>
      <c r="N697" s="32"/>
      <c r="O697" s="32"/>
      <c r="P697" s="32"/>
      <c r="Q697" s="32"/>
      <c r="R697" s="32"/>
      <c r="S697" s="33" t="s">
        <v>1294</v>
      </c>
      <c r="T697" s="33" t="s">
        <v>4298</v>
      </c>
      <c r="U697" s="54" t="s">
        <v>4838</v>
      </c>
    </row>
    <row r="698" spans="1:21" ht="101.25">
      <c r="A698" s="30" t="s">
        <v>2866</v>
      </c>
      <c r="B698" s="33">
        <v>1</v>
      </c>
      <c r="C698" s="40" t="s">
        <v>4839</v>
      </c>
      <c r="D698" s="33" t="s">
        <v>2867</v>
      </c>
      <c r="E698" s="34" t="s">
        <v>2868</v>
      </c>
      <c r="F698" s="32"/>
      <c r="G698" s="32" t="s">
        <v>4526</v>
      </c>
      <c r="H698" s="32"/>
      <c r="I698" s="32"/>
      <c r="J698" s="32" t="s">
        <v>4526</v>
      </c>
      <c r="K698" s="32"/>
      <c r="L698" s="32"/>
      <c r="M698" s="32"/>
      <c r="N698" s="32"/>
      <c r="O698" s="32"/>
      <c r="P698" s="32"/>
      <c r="Q698" s="32"/>
      <c r="R698" s="32"/>
      <c r="S698" s="33" t="s">
        <v>2866</v>
      </c>
      <c r="T698" s="33" t="s">
        <v>4477</v>
      </c>
      <c r="U698" s="54" t="s">
        <v>4840</v>
      </c>
    </row>
    <row r="699" spans="1:21" ht="112.5">
      <c r="A699" s="30" t="s">
        <v>1205</v>
      </c>
      <c r="B699" s="33">
        <v>1</v>
      </c>
      <c r="C699" s="40" t="s">
        <v>4841</v>
      </c>
      <c r="D699" s="33" t="s">
        <v>1206</v>
      </c>
      <c r="E699" s="34" t="s">
        <v>1207</v>
      </c>
      <c r="F699" s="32"/>
      <c r="G699" s="32" t="s">
        <v>4526</v>
      </c>
      <c r="H699" s="32" t="s">
        <v>4526</v>
      </c>
      <c r="I699" s="32"/>
      <c r="J699" s="32" t="s">
        <v>4526</v>
      </c>
      <c r="K699" s="32" t="s">
        <v>4526</v>
      </c>
      <c r="L699" s="32"/>
      <c r="M699" s="32"/>
      <c r="N699" s="32"/>
      <c r="O699" s="32"/>
      <c r="P699" s="32"/>
      <c r="Q699" s="32"/>
      <c r="R699" s="32"/>
      <c r="S699" s="33" t="s">
        <v>1205</v>
      </c>
      <c r="T699" s="33" t="s">
        <v>4312</v>
      </c>
      <c r="U699" s="54" t="s">
        <v>4842</v>
      </c>
    </row>
    <row r="700" spans="1:21" s="43" customFormat="1" ht="146.25">
      <c r="A700" s="40" t="s">
        <v>1208</v>
      </c>
      <c r="B700" s="48">
        <v>1</v>
      </c>
      <c r="C700" s="40" t="s">
        <v>4843</v>
      </c>
      <c r="D700" s="48" t="s">
        <v>991</v>
      </c>
      <c r="E700" s="49" t="s">
        <v>1209</v>
      </c>
      <c r="F700" s="42"/>
      <c r="G700" s="42" t="s">
        <v>4526</v>
      </c>
      <c r="H700" s="42"/>
      <c r="I700" s="42"/>
      <c r="J700" s="42" t="s">
        <v>4526</v>
      </c>
      <c r="K700" s="42"/>
      <c r="L700" s="42"/>
      <c r="M700" s="42" t="s">
        <v>4526</v>
      </c>
      <c r="N700" s="42"/>
      <c r="O700" s="42"/>
      <c r="P700" s="42"/>
      <c r="Q700" s="42"/>
      <c r="R700" s="42"/>
      <c r="S700" s="48" t="s">
        <v>1208</v>
      </c>
      <c r="T700" s="48" t="s">
        <v>4311</v>
      </c>
      <c r="U700" s="54" t="s">
        <v>4844</v>
      </c>
    </row>
    <row r="701" spans="1:21" s="43" customFormat="1" ht="146.25">
      <c r="A701" s="40" t="s">
        <v>1210</v>
      </c>
      <c r="B701" s="48">
        <v>1</v>
      </c>
      <c r="C701" s="40" t="s">
        <v>4845</v>
      </c>
      <c r="D701" s="48" t="s">
        <v>1211</v>
      </c>
      <c r="E701" s="41" t="s">
        <v>4847</v>
      </c>
      <c r="F701" s="42"/>
      <c r="G701" s="42"/>
      <c r="H701" s="42" t="s">
        <v>4526</v>
      </c>
      <c r="I701" s="42"/>
      <c r="J701" s="42" t="s">
        <v>4526</v>
      </c>
      <c r="K701" s="42"/>
      <c r="L701" s="42"/>
      <c r="M701" s="42"/>
      <c r="N701" s="42"/>
      <c r="O701" s="42"/>
      <c r="P701" s="42"/>
      <c r="Q701" s="42"/>
      <c r="R701" s="42"/>
      <c r="S701" s="48" t="s">
        <v>1210</v>
      </c>
      <c r="T701" s="48" t="s">
        <v>4310</v>
      </c>
      <c r="U701" s="54" t="s">
        <v>4846</v>
      </c>
    </row>
    <row r="702" spans="1:21" s="43" customFormat="1" ht="99.75">
      <c r="A702" s="40" t="s">
        <v>2449</v>
      </c>
      <c r="B702" s="48">
        <v>1</v>
      </c>
      <c r="C702" s="40" t="s">
        <v>2450</v>
      </c>
      <c r="D702" s="48" t="s">
        <v>4464</v>
      </c>
      <c r="E702" s="49" t="s">
        <v>3161</v>
      </c>
      <c r="F702" s="42"/>
      <c r="G702" s="42"/>
      <c r="H702" s="42" t="s">
        <v>4526</v>
      </c>
      <c r="I702" s="42"/>
      <c r="J702" s="42" t="s">
        <v>4526</v>
      </c>
      <c r="K702" s="42"/>
      <c r="L702" s="42"/>
      <c r="M702" s="42"/>
      <c r="N702" s="42"/>
      <c r="O702" s="42"/>
      <c r="P702" s="42"/>
      <c r="Q702" s="42"/>
      <c r="R702" s="42"/>
      <c r="S702" s="48" t="s">
        <v>2449</v>
      </c>
      <c r="T702" s="48" t="s">
        <v>4465</v>
      </c>
      <c r="U702" s="54" t="s">
        <v>4848</v>
      </c>
    </row>
    <row r="703" spans="1:21" s="43" customFormat="1" ht="99.75">
      <c r="A703" s="40" t="s">
        <v>579</v>
      </c>
      <c r="B703" s="48">
        <v>1</v>
      </c>
      <c r="C703" s="48" t="s">
        <v>581</v>
      </c>
      <c r="D703" s="48" t="s">
        <v>580</v>
      </c>
      <c r="E703" s="49" t="s">
        <v>3161</v>
      </c>
      <c r="F703" s="42"/>
      <c r="G703" s="42"/>
      <c r="H703" s="42" t="s">
        <v>4526</v>
      </c>
      <c r="I703" s="42"/>
      <c r="J703" s="42" t="s">
        <v>4526</v>
      </c>
      <c r="K703" s="42"/>
      <c r="L703" s="42" t="s">
        <v>4526</v>
      </c>
      <c r="M703" s="42"/>
      <c r="N703" s="42"/>
      <c r="O703" s="42" t="s">
        <v>4526</v>
      </c>
      <c r="P703" s="42"/>
      <c r="Q703" s="42"/>
      <c r="R703" s="42"/>
      <c r="S703" s="48" t="s">
        <v>579</v>
      </c>
      <c r="T703" s="48" t="s">
        <v>4227</v>
      </c>
      <c r="U703" s="54" t="s">
        <v>4849</v>
      </c>
    </row>
    <row r="704" spans="1:21" s="43" customFormat="1" ht="99.75">
      <c r="A704" s="40" t="s">
        <v>2181</v>
      </c>
      <c r="B704" s="48">
        <v>1</v>
      </c>
      <c r="C704" s="48" t="s">
        <v>2183</v>
      </c>
      <c r="D704" s="48" t="s">
        <v>2182</v>
      </c>
      <c r="E704" s="49" t="s">
        <v>3161</v>
      </c>
      <c r="F704" s="42"/>
      <c r="G704" s="42"/>
      <c r="H704" s="42" t="s">
        <v>4526</v>
      </c>
      <c r="I704" s="42"/>
      <c r="J704" s="42" t="s">
        <v>4526</v>
      </c>
      <c r="K704" s="42"/>
      <c r="L704" s="42"/>
      <c r="M704" s="42"/>
      <c r="N704" s="42"/>
      <c r="O704" s="42"/>
      <c r="P704" s="42"/>
      <c r="Q704" s="42"/>
      <c r="R704" s="42"/>
      <c r="S704" s="48" t="s">
        <v>2181</v>
      </c>
      <c r="T704" s="48" t="s">
        <v>4083</v>
      </c>
      <c r="U704" s="54" t="s">
        <v>4850</v>
      </c>
    </row>
    <row r="705" spans="1:21" ht="114">
      <c r="A705" s="33" t="s">
        <v>2540</v>
      </c>
      <c r="B705" s="33">
        <v>1</v>
      </c>
      <c r="C705" s="33" t="s">
        <v>2328</v>
      </c>
      <c r="D705" s="33" t="s">
        <v>2327</v>
      </c>
      <c r="E705" s="34" t="s">
        <v>2329</v>
      </c>
      <c r="F705" s="32"/>
      <c r="G705" s="32" t="s">
        <v>4526</v>
      </c>
      <c r="H705" s="32"/>
      <c r="I705" s="32" t="s">
        <v>4526</v>
      </c>
      <c r="J705" s="32"/>
      <c r="K705" s="32"/>
      <c r="L705" s="32"/>
      <c r="M705" s="32"/>
      <c r="N705" s="32"/>
      <c r="O705" s="32"/>
      <c r="P705" s="32"/>
      <c r="Q705" s="32"/>
      <c r="R705" s="32"/>
      <c r="S705" s="33" t="s">
        <v>2540</v>
      </c>
      <c r="T705" s="33" t="s">
        <v>4490</v>
      </c>
      <c r="U705" s="54" t="e">
        <f>VLOOKUP(#REF!,[4]results!$A$9:$B$921, 2, FALSE)</f>
        <v>#REF!</v>
      </c>
    </row>
    <row r="706" spans="1:21" ht="114">
      <c r="A706" s="33" t="s">
        <v>1059</v>
      </c>
      <c r="B706" s="33">
        <v>1</v>
      </c>
      <c r="C706" s="33" t="s">
        <v>1060</v>
      </c>
      <c r="D706" s="33" t="s">
        <v>180</v>
      </c>
      <c r="E706" s="34" t="s">
        <v>1061</v>
      </c>
      <c r="F706" s="32"/>
      <c r="G706" s="32"/>
      <c r="H706" s="32" t="s">
        <v>4526</v>
      </c>
      <c r="I706" s="32"/>
      <c r="J706" s="32" t="s">
        <v>4526</v>
      </c>
      <c r="K706" s="32"/>
      <c r="L706" s="32"/>
      <c r="M706" s="32"/>
      <c r="N706" s="32"/>
      <c r="O706" s="32" t="s">
        <v>4526</v>
      </c>
      <c r="P706" s="32" t="s">
        <v>4526</v>
      </c>
      <c r="Q706" s="32"/>
      <c r="R706" s="32"/>
      <c r="S706" s="33" t="s">
        <v>1059</v>
      </c>
      <c r="T706" s="33" t="s">
        <v>4339</v>
      </c>
      <c r="U706" s="54" t="e">
        <f>VLOOKUP(#REF!,[4]results!$A$9:$B$921, 2, FALSE)</f>
        <v>#REF!</v>
      </c>
    </row>
    <row r="707" spans="1:21" ht="78.75">
      <c r="A707" s="33" t="s">
        <v>950</v>
      </c>
      <c r="B707" s="33">
        <v>1</v>
      </c>
      <c r="C707" s="33" t="s">
        <v>952</v>
      </c>
      <c r="D707" s="33" t="s">
        <v>951</v>
      </c>
      <c r="E707" s="34" t="s">
        <v>953</v>
      </c>
      <c r="F707" s="32"/>
      <c r="G707" s="32" t="s">
        <v>4526</v>
      </c>
      <c r="H707" s="32"/>
      <c r="I707" s="32"/>
      <c r="J707" s="32" t="s">
        <v>4526</v>
      </c>
      <c r="K707" s="32"/>
      <c r="L707" s="32"/>
      <c r="M707" s="32"/>
      <c r="N707" s="32" t="s">
        <v>4526</v>
      </c>
      <c r="O707" s="32"/>
      <c r="P707" s="32"/>
      <c r="Q707" s="32"/>
      <c r="R707" s="32"/>
      <c r="S707" s="33" t="s">
        <v>950</v>
      </c>
      <c r="T707" s="33" t="s">
        <v>4352</v>
      </c>
      <c r="U707" s="54" t="e">
        <f>VLOOKUP(#REF!,[4]results!$A$9:$B$921, 2, FALSE)</f>
        <v>#REF!</v>
      </c>
    </row>
    <row r="708" spans="1:21" ht="78.75">
      <c r="A708" s="33" t="s">
        <v>1142</v>
      </c>
      <c r="B708" s="33">
        <v>1</v>
      </c>
      <c r="C708" s="33" t="s">
        <v>1144</v>
      </c>
      <c r="D708" s="33" t="s">
        <v>1143</v>
      </c>
      <c r="E708" s="34" t="s">
        <v>1145</v>
      </c>
      <c r="F708" s="32"/>
      <c r="G708" s="32" t="s">
        <v>4526</v>
      </c>
      <c r="H708" s="32"/>
      <c r="I708" s="32"/>
      <c r="J708" s="32" t="s">
        <v>4526</v>
      </c>
      <c r="K708" s="32"/>
      <c r="L708" s="32"/>
      <c r="M708" s="32"/>
      <c r="N708" s="32" t="s">
        <v>4526</v>
      </c>
      <c r="O708" s="32"/>
      <c r="P708" s="32" t="s">
        <v>4526</v>
      </c>
      <c r="Q708" s="32"/>
      <c r="R708" s="32"/>
      <c r="S708" s="33" t="s">
        <v>1142</v>
      </c>
      <c r="T708" s="33" t="s">
        <v>4275</v>
      </c>
      <c r="U708" s="54" t="e">
        <f>VLOOKUP(#REF!,[4]results!$A$9:$B$921, 2, FALSE)</f>
        <v>#REF!</v>
      </c>
    </row>
    <row r="709" spans="1:21" ht="67.5">
      <c r="A709" s="33" t="s">
        <v>1352</v>
      </c>
      <c r="B709" s="33">
        <v>1</v>
      </c>
      <c r="C709" s="33" t="s">
        <v>1354</v>
      </c>
      <c r="D709" s="33" t="s">
        <v>1353</v>
      </c>
      <c r="E709" s="34" t="s">
        <v>1355</v>
      </c>
      <c r="F709" s="32"/>
      <c r="G709" s="32" t="s">
        <v>4526</v>
      </c>
      <c r="H709" s="32"/>
      <c r="I709" s="32"/>
      <c r="J709" s="32" t="s">
        <v>4526</v>
      </c>
      <c r="K709" s="32"/>
      <c r="L709" s="32"/>
      <c r="M709" s="32"/>
      <c r="N709" s="32"/>
      <c r="O709" s="32" t="s">
        <v>4526</v>
      </c>
      <c r="P709" s="32" t="s">
        <v>4526</v>
      </c>
      <c r="Q709" s="32"/>
      <c r="R709" s="32"/>
      <c r="S709" s="33" t="s">
        <v>1352</v>
      </c>
      <c r="T709" s="33" t="s">
        <v>4289</v>
      </c>
      <c r="U709" s="54" t="e">
        <f>VLOOKUP(#REF!,[4]results!$A$9:$B$921, 2, FALSE)</f>
        <v>#REF!</v>
      </c>
    </row>
    <row r="710" spans="1:21" s="43" customFormat="1" ht="101.25">
      <c r="A710" s="40" t="s">
        <v>1667</v>
      </c>
      <c r="B710" s="48">
        <v>1</v>
      </c>
      <c r="C710" s="40" t="s">
        <v>4851</v>
      </c>
      <c r="D710" s="48" t="s">
        <v>1668</v>
      </c>
      <c r="E710" s="41" t="s">
        <v>4852</v>
      </c>
      <c r="F710" s="42"/>
      <c r="G710" s="42"/>
      <c r="H710" s="42" t="s">
        <v>4526</v>
      </c>
      <c r="I710" s="42"/>
      <c r="J710" s="42" t="s">
        <v>4526</v>
      </c>
      <c r="K710" s="42"/>
      <c r="L710" s="42"/>
      <c r="M710" s="42"/>
      <c r="N710" s="42"/>
      <c r="O710" s="42"/>
      <c r="P710" s="42"/>
      <c r="Q710" s="42"/>
      <c r="R710" s="42"/>
      <c r="S710" s="48" t="s">
        <v>1667</v>
      </c>
      <c r="T710" s="48" t="s">
        <v>3985</v>
      </c>
      <c r="U710" s="54" t="s">
        <v>4853</v>
      </c>
    </row>
    <row r="711" spans="1:21" s="43" customFormat="1" ht="146.25">
      <c r="A711" s="40" t="s">
        <v>2744</v>
      </c>
      <c r="B711" s="48">
        <v>1</v>
      </c>
      <c r="C711" s="40" t="s">
        <v>4855</v>
      </c>
      <c r="D711" s="48" t="s">
        <v>2745</v>
      </c>
      <c r="E711" s="41" t="s">
        <v>4854</v>
      </c>
      <c r="F711" s="42"/>
      <c r="G711" s="42" t="s">
        <v>4526</v>
      </c>
      <c r="H711" s="42"/>
      <c r="I711" s="42"/>
      <c r="J711" s="42" t="s">
        <v>4526</v>
      </c>
      <c r="K711" s="42"/>
      <c r="L711" s="42"/>
      <c r="M711" s="42"/>
      <c r="N711" s="42" t="s">
        <v>4526</v>
      </c>
      <c r="O711" s="42"/>
      <c r="P711" s="42"/>
      <c r="Q711" s="42"/>
      <c r="R711" s="42"/>
      <c r="S711" s="48" t="s">
        <v>2744</v>
      </c>
      <c r="T711" s="48" t="s">
        <v>4157</v>
      </c>
      <c r="U711" s="54" t="s">
        <v>4856</v>
      </c>
    </row>
    <row r="712" spans="1:21" ht="146.25">
      <c r="A712" s="30" t="s">
        <v>1624</v>
      </c>
      <c r="B712" s="33">
        <v>1</v>
      </c>
      <c r="C712" s="48" t="s">
        <v>4857</v>
      </c>
      <c r="D712" s="33" t="s">
        <v>1625</v>
      </c>
      <c r="E712" s="34" t="s">
        <v>1237</v>
      </c>
      <c r="F712" s="32"/>
      <c r="G712" s="32" t="s">
        <v>4526</v>
      </c>
      <c r="H712" s="32"/>
      <c r="I712" s="32"/>
      <c r="J712" s="32" t="s">
        <v>4526</v>
      </c>
      <c r="K712" s="32"/>
      <c r="L712" s="32"/>
      <c r="M712" s="32"/>
      <c r="N712" s="32" t="s">
        <v>4526</v>
      </c>
      <c r="O712" s="32"/>
      <c r="P712" s="32"/>
      <c r="Q712" s="32"/>
      <c r="R712" s="32"/>
      <c r="S712" s="33" t="s">
        <v>1624</v>
      </c>
      <c r="T712" s="33" t="s">
        <v>3972</v>
      </c>
      <c r="U712" s="54" t="s">
        <v>4858</v>
      </c>
    </row>
    <row r="713" spans="1:21" ht="112.5">
      <c r="A713" s="33" t="s">
        <v>1515</v>
      </c>
      <c r="B713" s="33">
        <v>1</v>
      </c>
      <c r="C713" s="33" t="s">
        <v>1517</v>
      </c>
      <c r="D713" s="33" t="s">
        <v>1516</v>
      </c>
      <c r="E713" s="34" t="s">
        <v>1518</v>
      </c>
      <c r="F713" s="32"/>
      <c r="G713" s="32"/>
      <c r="H713" s="32" t="s">
        <v>4526</v>
      </c>
      <c r="I713" s="32" t="s">
        <v>4526</v>
      </c>
      <c r="J713" s="32"/>
      <c r="K713" s="32" t="s">
        <v>4526</v>
      </c>
      <c r="L713" s="32"/>
      <c r="M713" s="32"/>
      <c r="N713" s="32"/>
      <c r="O713" s="32"/>
      <c r="P713" s="32"/>
      <c r="Q713" s="32"/>
      <c r="R713" s="32"/>
      <c r="S713" s="33" t="s">
        <v>1515</v>
      </c>
      <c r="T713" s="33" t="s">
        <v>4501</v>
      </c>
      <c r="U713" s="54" t="e">
        <f>VLOOKUP(#REF!,[4]results!$A$9:$B$921, 2, FALSE)</f>
        <v>#REF!</v>
      </c>
    </row>
    <row r="714" spans="1:21" ht="146.25">
      <c r="A714" s="30" t="s">
        <v>589</v>
      </c>
      <c r="B714" s="33">
        <v>1</v>
      </c>
      <c r="C714" s="30" t="s">
        <v>4859</v>
      </c>
      <c r="D714" s="33" t="s">
        <v>590</v>
      </c>
      <c r="E714" s="31" t="s">
        <v>4860</v>
      </c>
      <c r="F714" s="32"/>
      <c r="G714" s="32"/>
      <c r="H714" s="32" t="s">
        <v>4526</v>
      </c>
      <c r="I714" s="32"/>
      <c r="J714" s="32" t="s">
        <v>4526</v>
      </c>
      <c r="K714" s="32"/>
      <c r="L714" s="32"/>
      <c r="M714" s="32"/>
      <c r="N714" s="32"/>
      <c r="O714" s="32"/>
      <c r="P714" s="32"/>
      <c r="Q714" s="32"/>
      <c r="R714" s="32"/>
      <c r="S714" s="33" t="s">
        <v>589</v>
      </c>
      <c r="T714" s="33" t="s">
        <v>4412</v>
      </c>
      <c r="U714" s="54" t="s">
        <v>4861</v>
      </c>
    </row>
    <row r="715" spans="1:21" s="43" customFormat="1" ht="146.25">
      <c r="A715" s="40" t="s">
        <v>514</v>
      </c>
      <c r="B715" s="48">
        <v>1</v>
      </c>
      <c r="C715" s="40" t="s">
        <v>4862</v>
      </c>
      <c r="D715" s="48" t="s">
        <v>124</v>
      </c>
      <c r="E715" s="41" t="s">
        <v>4866</v>
      </c>
      <c r="F715" s="42"/>
      <c r="G715" s="42"/>
      <c r="H715" s="42" t="s">
        <v>4526</v>
      </c>
      <c r="I715" s="42"/>
      <c r="J715" s="42" t="s">
        <v>4526</v>
      </c>
      <c r="K715" s="42"/>
      <c r="L715" s="42"/>
      <c r="M715" s="42"/>
      <c r="N715" s="42"/>
      <c r="O715" s="42"/>
      <c r="P715" s="42"/>
      <c r="Q715" s="42"/>
      <c r="R715" s="42"/>
      <c r="S715" s="48" t="s">
        <v>514</v>
      </c>
      <c r="T715" s="48" t="s">
        <v>4422</v>
      </c>
      <c r="U715" s="54" t="s">
        <v>4867</v>
      </c>
    </row>
    <row r="716" spans="1:21" ht="185.25">
      <c r="A716" s="33" t="s">
        <v>60</v>
      </c>
      <c r="B716" s="33">
        <v>1</v>
      </c>
      <c r="C716" s="33" t="s">
        <v>62</v>
      </c>
      <c r="D716" s="33" t="s">
        <v>61</v>
      </c>
      <c r="E716" s="34" t="s">
        <v>63</v>
      </c>
      <c r="F716" s="32"/>
      <c r="G716" s="32" t="s">
        <v>4526</v>
      </c>
      <c r="H716" s="32"/>
      <c r="I716" s="32" t="s">
        <v>4526</v>
      </c>
      <c r="J716" s="32"/>
      <c r="K716" s="32"/>
      <c r="L716" s="32"/>
      <c r="M716" s="32"/>
      <c r="N716" s="32" t="s">
        <v>4526</v>
      </c>
      <c r="O716" s="32"/>
      <c r="P716" s="32"/>
      <c r="Q716" s="32" t="s">
        <v>4526</v>
      </c>
      <c r="R716" s="32"/>
      <c r="S716" s="33" t="s">
        <v>60</v>
      </c>
      <c r="T716" s="33" t="s">
        <v>4508</v>
      </c>
      <c r="U716" s="54" t="e">
        <f>VLOOKUP(#REF!,[4]results!$A$9:$B$921, 2, FALSE)</f>
        <v>#REF!</v>
      </c>
    </row>
    <row r="717" spans="1:21" ht="142.5">
      <c r="A717" s="33" t="s">
        <v>2273</v>
      </c>
      <c r="B717" s="33">
        <v>1</v>
      </c>
      <c r="C717" s="33" t="s">
        <v>2275</v>
      </c>
      <c r="D717" s="33" t="s">
        <v>2274</v>
      </c>
      <c r="E717" s="34" t="s">
        <v>2276</v>
      </c>
      <c r="F717" s="32"/>
      <c r="G717" s="32" t="s">
        <v>4526</v>
      </c>
      <c r="H717" s="32"/>
      <c r="I717" s="32"/>
      <c r="J717" s="32" t="s">
        <v>4526</v>
      </c>
      <c r="K717" s="32"/>
      <c r="L717" s="32"/>
      <c r="M717" s="32"/>
      <c r="N717" s="32"/>
      <c r="O717" s="32" t="s">
        <v>4526</v>
      </c>
      <c r="P717" s="32"/>
      <c r="Q717" s="32"/>
      <c r="R717" s="32"/>
      <c r="S717" s="33" t="s">
        <v>2273</v>
      </c>
      <c r="T717" s="33" t="s">
        <v>4094</v>
      </c>
      <c r="U717" s="54" t="e">
        <f>VLOOKUP(#REF!,[4]results!$A$9:$B$921, 2, FALSE)</f>
        <v>#REF!</v>
      </c>
    </row>
    <row r="718" spans="1:21" ht="156.75">
      <c r="A718" s="33" t="s">
        <v>1063</v>
      </c>
      <c r="B718" s="33">
        <v>1</v>
      </c>
      <c r="C718" s="33" t="s">
        <v>1064</v>
      </c>
      <c r="D718" s="33" t="s">
        <v>546</v>
      </c>
      <c r="E718" s="34" t="s">
        <v>1065</v>
      </c>
      <c r="F718" s="32"/>
      <c r="G718" s="32" t="s">
        <v>4526</v>
      </c>
      <c r="H718" s="32"/>
      <c r="I718" s="32"/>
      <c r="J718" s="32" t="s">
        <v>4526</v>
      </c>
      <c r="K718" s="32"/>
      <c r="L718" s="32"/>
      <c r="M718" s="32"/>
      <c r="N718" s="32" t="s">
        <v>4526</v>
      </c>
      <c r="O718" s="32"/>
      <c r="P718" s="32"/>
      <c r="Q718" s="32"/>
      <c r="R718" s="32"/>
      <c r="S718" s="33" t="s">
        <v>1063</v>
      </c>
      <c r="T718" s="33" t="s">
        <v>4338</v>
      </c>
      <c r="U718" s="54" t="e">
        <f>VLOOKUP(#REF!,[4]results!$A$9:$B$921, 2, FALSE)</f>
        <v>#REF!</v>
      </c>
    </row>
    <row r="719" spans="1:21" ht="156.75">
      <c r="A719" s="33" t="s">
        <v>1066</v>
      </c>
      <c r="B719" s="33">
        <v>1</v>
      </c>
      <c r="C719" s="33" t="s">
        <v>1068</v>
      </c>
      <c r="D719" s="33" t="s">
        <v>1067</v>
      </c>
      <c r="E719" s="34" t="s">
        <v>3056</v>
      </c>
      <c r="F719" s="32"/>
      <c r="G719" s="32" t="s">
        <v>4526</v>
      </c>
      <c r="H719" s="32"/>
      <c r="I719" s="32"/>
      <c r="J719" s="32" t="s">
        <v>4526</v>
      </c>
      <c r="K719" s="32"/>
      <c r="L719" s="32"/>
      <c r="M719" s="32"/>
      <c r="N719" s="32" t="s">
        <v>4526</v>
      </c>
      <c r="O719" s="32"/>
      <c r="P719" s="32"/>
      <c r="Q719" s="32"/>
      <c r="R719" s="32"/>
      <c r="S719" s="33" t="s">
        <v>1066</v>
      </c>
      <c r="T719" s="33" t="s">
        <v>4337</v>
      </c>
      <c r="U719" s="54" t="e">
        <f>VLOOKUP(#REF!,[4]results!$A$9:$B$921, 2, FALSE)</f>
        <v>#REF!</v>
      </c>
    </row>
    <row r="720" spans="1:21" ht="99.75">
      <c r="A720" s="35" t="s">
        <v>141</v>
      </c>
      <c r="B720" s="38">
        <v>1</v>
      </c>
      <c r="C720" s="38" t="s">
        <v>143</v>
      </c>
      <c r="D720" s="38" t="s">
        <v>142</v>
      </c>
      <c r="E720" s="39" t="s">
        <v>3161</v>
      </c>
      <c r="F720" s="36"/>
      <c r="G720" s="36"/>
      <c r="H720" s="36" t="s">
        <v>4526</v>
      </c>
      <c r="I720" s="36"/>
      <c r="J720" s="36" t="s">
        <v>4526</v>
      </c>
      <c r="K720" s="36"/>
      <c r="L720" s="36" t="s">
        <v>4526</v>
      </c>
      <c r="M720" s="36"/>
      <c r="N720" s="36" t="s">
        <v>4526</v>
      </c>
      <c r="O720" s="36"/>
      <c r="P720" s="36"/>
      <c r="Q720" s="36"/>
      <c r="R720" s="36"/>
      <c r="S720" s="38" t="s">
        <v>141</v>
      </c>
      <c r="T720" s="38" t="s">
        <v>4216</v>
      </c>
      <c r="U720" s="54" t="e">
        <f>VLOOKUP(#REF!,[4]results!$A$9:$B$921, 2, FALSE)</f>
        <v>#REF!</v>
      </c>
    </row>
    <row r="721" spans="1:21" ht="42.75">
      <c r="A721" s="35" t="s">
        <v>177</v>
      </c>
      <c r="B721" s="38">
        <v>1</v>
      </c>
      <c r="C721" s="38" t="s">
        <v>179</v>
      </c>
      <c r="D721" s="38" t="s">
        <v>178</v>
      </c>
      <c r="E721" s="39" t="s">
        <v>214</v>
      </c>
      <c r="F721" s="36"/>
      <c r="G721" s="36" t="s">
        <v>4526</v>
      </c>
      <c r="H721" s="36"/>
      <c r="I721" s="36"/>
      <c r="J721" s="36" t="s">
        <v>4526</v>
      </c>
      <c r="K721" s="36"/>
      <c r="L721" s="36" t="s">
        <v>4526</v>
      </c>
      <c r="M721" s="36"/>
      <c r="N721" s="36" t="s">
        <v>4526</v>
      </c>
      <c r="O721" s="36"/>
      <c r="P721" s="36"/>
      <c r="Q721" s="36"/>
      <c r="R721" s="36"/>
      <c r="S721" s="38" t="s">
        <v>177</v>
      </c>
      <c r="T721" s="38" t="s">
        <v>4226</v>
      </c>
      <c r="U721" s="54" t="e">
        <f>VLOOKUP(#REF!,[4]results!$A$9:$B$921, 2, FALSE)</f>
        <v>#REF!</v>
      </c>
    </row>
    <row r="722" spans="1:21" ht="28.5">
      <c r="A722" s="35" t="s">
        <v>2491</v>
      </c>
      <c r="B722" s="38">
        <v>1</v>
      </c>
      <c r="C722" s="38" t="s">
        <v>2492</v>
      </c>
      <c r="D722" s="38" t="s">
        <v>178</v>
      </c>
      <c r="E722" s="39" t="s">
        <v>214</v>
      </c>
      <c r="F722" s="36"/>
      <c r="G722" s="36"/>
      <c r="H722" s="36" t="s">
        <v>4526</v>
      </c>
      <c r="I722" s="36"/>
      <c r="J722" s="36" t="s">
        <v>4526</v>
      </c>
      <c r="K722" s="36"/>
      <c r="L722" s="36" t="s">
        <v>4526</v>
      </c>
      <c r="M722" s="36"/>
      <c r="N722" s="36" t="s">
        <v>4526</v>
      </c>
      <c r="O722" s="36"/>
      <c r="P722" s="36"/>
      <c r="Q722" s="36"/>
      <c r="R722" s="36"/>
      <c r="S722" s="38" t="s">
        <v>2491</v>
      </c>
      <c r="T722" s="38" t="s">
        <v>4239</v>
      </c>
      <c r="U722" s="54" t="e">
        <f>VLOOKUP(#REF!,[4]results!$A$9:$B$921, 2, FALSE)</f>
        <v>#REF!</v>
      </c>
    </row>
    <row r="723" spans="1:21" ht="57">
      <c r="A723" s="35" t="s">
        <v>2378</v>
      </c>
      <c r="B723" s="38">
        <v>1</v>
      </c>
      <c r="C723" s="38" t="s">
        <v>2380</v>
      </c>
      <c r="D723" s="38" t="s">
        <v>2379</v>
      </c>
      <c r="E723" s="39" t="s">
        <v>214</v>
      </c>
      <c r="F723" s="36"/>
      <c r="G723" s="36"/>
      <c r="H723" s="36" t="s">
        <v>4526</v>
      </c>
      <c r="I723" s="36"/>
      <c r="J723" s="36" t="s">
        <v>4526</v>
      </c>
      <c r="K723" s="36"/>
      <c r="L723" s="36"/>
      <c r="M723" s="36"/>
      <c r="N723" s="36"/>
      <c r="O723" s="36" t="s">
        <v>4526</v>
      </c>
      <c r="P723" s="36"/>
      <c r="Q723" s="36"/>
      <c r="R723" s="36"/>
      <c r="S723" s="38" t="s">
        <v>2378</v>
      </c>
      <c r="T723" s="38" t="s">
        <v>4110</v>
      </c>
      <c r="U723" s="54" t="e">
        <f>VLOOKUP(#REF!,[4]results!$A$9:$B$921, 2, FALSE)</f>
        <v>#REF!</v>
      </c>
    </row>
    <row r="724" spans="1:21" ht="28.5">
      <c r="A724" s="35" t="s">
        <v>2087</v>
      </c>
      <c r="B724" s="38">
        <v>1</v>
      </c>
      <c r="C724" s="35" t="s">
        <v>2089</v>
      </c>
      <c r="D724" s="35" t="s">
        <v>2088</v>
      </c>
      <c r="E724" s="39" t="s">
        <v>214</v>
      </c>
      <c r="F724" s="36"/>
      <c r="G724" s="36"/>
      <c r="H724" s="36" t="s">
        <v>4526</v>
      </c>
      <c r="I724" s="36"/>
      <c r="J724" s="36" t="s">
        <v>4526</v>
      </c>
      <c r="K724" s="36"/>
      <c r="L724" s="36"/>
      <c r="M724" s="36"/>
      <c r="N724" s="36"/>
      <c r="O724" s="36"/>
      <c r="P724" s="36"/>
      <c r="Q724" s="36"/>
      <c r="R724" s="36"/>
      <c r="S724" s="38" t="s">
        <v>2087</v>
      </c>
      <c r="T724" s="38" t="s">
        <v>4067</v>
      </c>
      <c r="U724" s="54" t="e">
        <f>VLOOKUP(#REF!,[4]results!$A$9:$B$921, 2, FALSE)</f>
        <v>#REF!</v>
      </c>
    </row>
    <row r="725" spans="1:21" s="37" customFormat="1" ht="85.5">
      <c r="A725" s="33" t="s">
        <v>2840</v>
      </c>
      <c r="B725" s="33">
        <v>1</v>
      </c>
      <c r="C725" s="33" t="s">
        <v>2842</v>
      </c>
      <c r="D725" s="33" t="s">
        <v>2841</v>
      </c>
      <c r="E725" s="34" t="s">
        <v>2843</v>
      </c>
      <c r="F725" s="32"/>
      <c r="G725" s="32" t="s">
        <v>4526</v>
      </c>
      <c r="H725" s="32"/>
      <c r="I725" s="32"/>
      <c r="J725" s="32" t="s">
        <v>4526</v>
      </c>
      <c r="K725" s="32"/>
      <c r="L725" s="32"/>
      <c r="M725" s="32"/>
      <c r="N725" s="32"/>
      <c r="O725" s="32"/>
      <c r="P725" s="32"/>
      <c r="Q725" s="32"/>
      <c r="R725" s="32"/>
      <c r="S725" s="33" t="s">
        <v>2840</v>
      </c>
      <c r="T725" s="33" t="s">
        <v>4473</v>
      </c>
      <c r="U725" s="54" t="e">
        <f>VLOOKUP(#REF!,[4]results!$A$9:$B$921, 2, FALSE)</f>
        <v>#REF!</v>
      </c>
    </row>
    <row r="726" spans="1:21" ht="112.5">
      <c r="A726" s="33" t="s">
        <v>725</v>
      </c>
      <c r="B726" s="33">
        <v>1</v>
      </c>
      <c r="C726" s="33" t="s">
        <v>727</v>
      </c>
      <c r="D726" s="33" t="s">
        <v>726</v>
      </c>
      <c r="E726" s="34" t="s">
        <v>4530</v>
      </c>
      <c r="F726" s="32"/>
      <c r="G726" s="32" t="s">
        <v>4526</v>
      </c>
      <c r="H726" s="32"/>
      <c r="I726" s="32"/>
      <c r="J726" s="32" t="s">
        <v>4526</v>
      </c>
      <c r="K726" s="32"/>
      <c r="L726" s="32"/>
      <c r="M726" s="32"/>
      <c r="N726" s="32" t="s">
        <v>4526</v>
      </c>
      <c r="O726" s="32"/>
      <c r="P726" s="32"/>
      <c r="Q726" s="32"/>
      <c r="R726" s="32"/>
      <c r="S726" s="33" t="s">
        <v>725</v>
      </c>
      <c r="T726" s="33" t="s">
        <v>4390</v>
      </c>
      <c r="U726" s="54" t="e">
        <f>VLOOKUP(#REF!,[4]results!$A$9:$B$921, 2, FALSE)</f>
        <v>#REF!</v>
      </c>
    </row>
    <row r="727" spans="1:21" s="43" customFormat="1" ht="99.75">
      <c r="A727" s="40" t="s">
        <v>657</v>
      </c>
      <c r="B727" s="48">
        <v>1</v>
      </c>
      <c r="C727" s="40" t="s">
        <v>659</v>
      </c>
      <c r="D727" s="40" t="s">
        <v>658</v>
      </c>
      <c r="E727" s="41" t="s">
        <v>74</v>
      </c>
      <c r="F727" s="42"/>
      <c r="G727" s="42"/>
      <c r="H727" s="42" t="s">
        <v>4526</v>
      </c>
      <c r="I727" s="42"/>
      <c r="J727" s="42" t="s">
        <v>4526</v>
      </c>
      <c r="K727" s="42"/>
      <c r="L727" s="42"/>
      <c r="M727" s="42"/>
      <c r="N727" s="42"/>
      <c r="O727" s="42"/>
      <c r="P727" s="42" t="s">
        <v>4526</v>
      </c>
      <c r="Q727" s="42"/>
      <c r="R727" s="42"/>
      <c r="S727" s="48" t="s">
        <v>657</v>
      </c>
      <c r="T727" s="48" t="s">
        <v>4363</v>
      </c>
      <c r="U727" s="54" t="s">
        <v>4868</v>
      </c>
    </row>
    <row r="728" spans="1:21" ht="142.5">
      <c r="A728" s="30" t="s">
        <v>2091</v>
      </c>
      <c r="B728" s="33">
        <v>1</v>
      </c>
      <c r="C728" s="40" t="s">
        <v>4869</v>
      </c>
      <c r="D728" s="30" t="s">
        <v>2092</v>
      </c>
      <c r="E728" s="31" t="s">
        <v>2093</v>
      </c>
      <c r="F728" s="32"/>
      <c r="G728" s="32"/>
      <c r="H728" s="32" t="s">
        <v>4526</v>
      </c>
      <c r="I728" s="32"/>
      <c r="J728" s="32" t="s">
        <v>4526</v>
      </c>
      <c r="K728" s="32"/>
      <c r="L728" s="32"/>
      <c r="M728" s="32"/>
      <c r="N728" s="32"/>
      <c r="O728" s="32" t="s">
        <v>4526</v>
      </c>
      <c r="P728" s="32"/>
      <c r="Q728" s="32" t="s">
        <v>4526</v>
      </c>
      <c r="R728" s="32"/>
      <c r="S728" s="33" t="s">
        <v>2091</v>
      </c>
      <c r="T728" s="33" t="s">
        <v>4068</v>
      </c>
      <c r="U728" s="54" t="s">
        <v>4870</v>
      </c>
    </row>
    <row r="729" spans="1:21" ht="56.25">
      <c r="A729" s="33" t="s">
        <v>274</v>
      </c>
      <c r="B729" s="33">
        <v>1</v>
      </c>
      <c r="C729" s="33" t="s">
        <v>276</v>
      </c>
      <c r="D729" s="33" t="s">
        <v>275</v>
      </c>
      <c r="E729" s="34" t="s">
        <v>4531</v>
      </c>
      <c r="F729" s="32"/>
      <c r="G729" s="32"/>
      <c r="H729" s="32" t="s">
        <v>4526</v>
      </c>
      <c r="I729" s="32"/>
      <c r="J729" s="32" t="s">
        <v>4526</v>
      </c>
      <c r="K729" s="32"/>
      <c r="L729" s="32"/>
      <c r="M729" s="32"/>
      <c r="N729" s="32" t="s">
        <v>4526</v>
      </c>
      <c r="O729" s="32"/>
      <c r="P729" s="32"/>
      <c r="Q729" s="32"/>
      <c r="R729" s="32"/>
      <c r="S729" s="33" t="s">
        <v>274</v>
      </c>
      <c r="T729" s="33" t="s">
        <v>4420</v>
      </c>
      <c r="U729" s="54" t="e">
        <f>VLOOKUP(#REF!,[4]results!$A$9:$B$921, 2, FALSE)</f>
        <v>#REF!</v>
      </c>
    </row>
    <row r="730" spans="1:21" s="37" customFormat="1" ht="112.5">
      <c r="A730" s="33" t="s">
        <v>2381</v>
      </c>
      <c r="B730" s="33">
        <v>1</v>
      </c>
      <c r="C730" s="33" t="s">
        <v>2383</v>
      </c>
      <c r="D730" s="33" t="s">
        <v>2382</v>
      </c>
      <c r="E730" s="34" t="s">
        <v>2384</v>
      </c>
      <c r="F730" s="32"/>
      <c r="G730" s="32"/>
      <c r="H730" s="32" t="s">
        <v>4526</v>
      </c>
      <c r="I730" s="32" t="s">
        <v>4526</v>
      </c>
      <c r="J730" s="32"/>
      <c r="K730" s="32"/>
      <c r="L730" s="32"/>
      <c r="M730" s="32"/>
      <c r="N730" s="32" t="s">
        <v>4526</v>
      </c>
      <c r="O730" s="32"/>
      <c r="P730" s="32"/>
      <c r="Q730" s="32"/>
      <c r="R730" s="32"/>
      <c r="S730" s="33" t="s">
        <v>2381</v>
      </c>
      <c r="T730" s="33" t="s">
        <v>4491</v>
      </c>
      <c r="U730" s="54" t="e">
        <f>VLOOKUP(#REF!,[4]results!$A$9:$B$921, 2, FALSE)</f>
        <v>#REF!</v>
      </c>
    </row>
    <row r="731" spans="1:21" s="37" customFormat="1" ht="146.25">
      <c r="A731" s="33" t="s">
        <v>1941</v>
      </c>
      <c r="B731" s="33">
        <v>1</v>
      </c>
      <c r="C731" s="33" t="s">
        <v>1943</v>
      </c>
      <c r="D731" s="33" t="s">
        <v>1942</v>
      </c>
      <c r="E731" s="34" t="s">
        <v>3047</v>
      </c>
      <c r="F731" s="32"/>
      <c r="G731" s="32" t="s">
        <v>4526</v>
      </c>
      <c r="H731" s="32"/>
      <c r="I731" s="32"/>
      <c r="J731" s="32" t="s">
        <v>4526</v>
      </c>
      <c r="K731" s="32"/>
      <c r="L731" s="32"/>
      <c r="M731" s="32"/>
      <c r="N731" s="32" t="s">
        <v>4526</v>
      </c>
      <c r="O731" s="32"/>
      <c r="P731" s="32"/>
      <c r="Q731" s="32"/>
      <c r="R731" s="32"/>
      <c r="S731" s="33" t="s">
        <v>1941</v>
      </c>
      <c r="T731" s="33" t="s">
        <v>4041</v>
      </c>
      <c r="U731" s="54" t="e">
        <f>VLOOKUP(#REF!,[4]results!$A$9:$B$921, 2, FALSE)</f>
        <v>#REF!</v>
      </c>
    </row>
    <row r="732" spans="1:21" s="43" customFormat="1" ht="99.75">
      <c r="A732" s="40" t="s">
        <v>202</v>
      </c>
      <c r="B732" s="48">
        <v>1</v>
      </c>
      <c r="C732" s="48" t="s">
        <v>204</v>
      </c>
      <c r="D732" s="40" t="s">
        <v>203</v>
      </c>
      <c r="E732" s="49" t="s">
        <v>3161</v>
      </c>
      <c r="F732" s="42"/>
      <c r="G732" s="42"/>
      <c r="H732" s="42" t="s">
        <v>4526</v>
      </c>
      <c r="I732" s="42"/>
      <c r="J732" s="42" t="s">
        <v>4526</v>
      </c>
      <c r="K732" s="42"/>
      <c r="L732" s="42" t="s">
        <v>4526</v>
      </c>
      <c r="M732" s="42"/>
      <c r="N732" s="42"/>
      <c r="O732" s="42" t="s">
        <v>4526</v>
      </c>
      <c r="P732" s="42"/>
      <c r="Q732" s="42"/>
      <c r="R732" s="42"/>
      <c r="S732" s="48" t="s">
        <v>202</v>
      </c>
      <c r="T732" s="48" t="s">
        <v>4217</v>
      </c>
      <c r="U732" s="54" t="s">
        <v>4872</v>
      </c>
    </row>
    <row r="733" spans="1:21" s="43" customFormat="1" ht="57">
      <c r="A733" s="40" t="s">
        <v>915</v>
      </c>
      <c r="B733" s="48">
        <v>1</v>
      </c>
      <c r="C733" s="48" t="s">
        <v>916</v>
      </c>
      <c r="D733" s="48" t="s">
        <v>203</v>
      </c>
      <c r="E733" s="41" t="s">
        <v>3161</v>
      </c>
      <c r="F733" s="42"/>
      <c r="G733" s="42"/>
      <c r="H733" s="42" t="s">
        <v>4526</v>
      </c>
      <c r="I733" s="42"/>
      <c r="J733" s="42" t="s">
        <v>4526</v>
      </c>
      <c r="K733" s="42"/>
      <c r="L733" s="42" t="s">
        <v>4526</v>
      </c>
      <c r="M733" s="42"/>
      <c r="N733" s="42"/>
      <c r="O733" s="42"/>
      <c r="P733" s="42"/>
      <c r="Q733" s="42"/>
      <c r="R733" s="42"/>
      <c r="S733" s="48" t="s">
        <v>915</v>
      </c>
      <c r="T733" s="48" t="s">
        <v>4229</v>
      </c>
      <c r="U733" s="54" t="s">
        <v>4871</v>
      </c>
    </row>
    <row r="734" spans="1:21" s="43" customFormat="1" ht="57">
      <c r="A734" s="40" t="s">
        <v>391</v>
      </c>
      <c r="B734" s="48">
        <v>1</v>
      </c>
      <c r="C734" s="48" t="s">
        <v>393</v>
      </c>
      <c r="D734" s="48" t="s">
        <v>392</v>
      </c>
      <c r="E734" s="41" t="s">
        <v>3161</v>
      </c>
      <c r="F734" s="42"/>
      <c r="G734" s="42"/>
      <c r="H734" s="42" t="s">
        <v>4526</v>
      </c>
      <c r="I734" s="42"/>
      <c r="J734" s="42" t="s">
        <v>4526</v>
      </c>
      <c r="K734" s="42"/>
      <c r="L734" s="42"/>
      <c r="M734" s="42"/>
      <c r="N734" s="42"/>
      <c r="O734" s="42"/>
      <c r="P734" s="42"/>
      <c r="Q734" s="42"/>
      <c r="R734" s="42"/>
      <c r="S734" s="48" t="s">
        <v>391</v>
      </c>
      <c r="T734" s="48" t="s">
        <v>4402</v>
      </c>
      <c r="U734" s="54" t="s">
        <v>4873</v>
      </c>
    </row>
    <row r="735" spans="1:21" ht="85.5">
      <c r="A735" s="35" t="s">
        <v>1911</v>
      </c>
      <c r="B735" s="38">
        <v>1</v>
      </c>
      <c r="C735" s="35" t="s">
        <v>1913</v>
      </c>
      <c r="D735" s="35" t="s">
        <v>1912</v>
      </c>
      <c r="E735" s="39" t="s">
        <v>214</v>
      </c>
      <c r="F735" s="36"/>
      <c r="G735" s="36"/>
      <c r="H735" s="36" t="s">
        <v>4526</v>
      </c>
      <c r="I735" s="36"/>
      <c r="J735" s="36" t="s">
        <v>4526</v>
      </c>
      <c r="K735" s="36"/>
      <c r="L735" s="36"/>
      <c r="M735" s="36"/>
      <c r="N735" s="36"/>
      <c r="O735" s="36" t="s">
        <v>4526</v>
      </c>
      <c r="P735" s="36" t="s">
        <v>4526</v>
      </c>
      <c r="Q735" s="36"/>
      <c r="R735" s="36"/>
      <c r="S735" s="38" t="s">
        <v>1911</v>
      </c>
      <c r="T735" s="38" t="s">
        <v>4034</v>
      </c>
      <c r="U735" s="54" t="e">
        <f>VLOOKUP(#REF!,[4]results!$A$9:$B$921, 2, FALSE)</f>
        <v>#REF!</v>
      </c>
    </row>
    <row r="736" spans="1:21" ht="85.5">
      <c r="A736" s="35" t="s">
        <v>1415</v>
      </c>
      <c r="B736" s="38">
        <v>1</v>
      </c>
      <c r="C736" s="35" t="s">
        <v>1417</v>
      </c>
      <c r="D736" s="35" t="s">
        <v>1416</v>
      </c>
      <c r="E736" s="39" t="s">
        <v>214</v>
      </c>
      <c r="F736" s="36"/>
      <c r="G736" s="36"/>
      <c r="H736" s="36" t="s">
        <v>4526</v>
      </c>
      <c r="I736" s="36"/>
      <c r="J736" s="36" t="s">
        <v>4526</v>
      </c>
      <c r="K736" s="36"/>
      <c r="L736" s="36"/>
      <c r="M736" s="36"/>
      <c r="N736" s="36"/>
      <c r="O736" s="36"/>
      <c r="P736" s="36"/>
      <c r="Q736" s="36"/>
      <c r="R736" s="36"/>
      <c r="S736" s="38" t="s">
        <v>1415</v>
      </c>
      <c r="T736" s="38" t="s">
        <v>4005</v>
      </c>
      <c r="U736" s="54" t="e">
        <f>VLOOKUP(#REF!,[4]results!$A$9:$B$921, 2, FALSE)</f>
        <v>#REF!</v>
      </c>
    </row>
    <row r="737" spans="1:21" s="43" customFormat="1" ht="57">
      <c r="A737" s="40" t="s">
        <v>1368</v>
      </c>
      <c r="B737" s="48">
        <v>1</v>
      </c>
      <c r="C737" s="48" t="s">
        <v>1370</v>
      </c>
      <c r="D737" s="48" t="s">
        <v>1369</v>
      </c>
      <c r="E737" s="41" t="s">
        <v>3161</v>
      </c>
      <c r="F737" s="42"/>
      <c r="G737" s="42"/>
      <c r="H737" s="42" t="s">
        <v>4526</v>
      </c>
      <c r="I737" s="42"/>
      <c r="J737" s="42"/>
      <c r="K737" s="42" t="s">
        <v>4526</v>
      </c>
      <c r="L737" s="42"/>
      <c r="M737" s="42"/>
      <c r="N737" s="42"/>
      <c r="O737" s="42"/>
      <c r="P737" s="42"/>
      <c r="Q737" s="42"/>
      <c r="R737" s="42"/>
      <c r="S737" s="48" t="s">
        <v>1368</v>
      </c>
      <c r="T737" s="48" t="s">
        <v>4205</v>
      </c>
      <c r="U737" s="54" t="s">
        <v>4874</v>
      </c>
    </row>
    <row r="738" spans="1:21" ht="67.5">
      <c r="A738" s="33" t="s">
        <v>2477</v>
      </c>
      <c r="B738" s="33">
        <v>1</v>
      </c>
      <c r="C738" s="33" t="s">
        <v>2478</v>
      </c>
      <c r="D738" s="33" t="s">
        <v>801</v>
      </c>
      <c r="E738" s="34" t="s">
        <v>2695</v>
      </c>
      <c r="F738" s="32"/>
      <c r="G738" s="32"/>
      <c r="H738" s="32" t="s">
        <v>4526</v>
      </c>
      <c r="I738" s="32"/>
      <c r="J738" s="32" t="s">
        <v>4526</v>
      </c>
      <c r="K738" s="32"/>
      <c r="L738" s="32"/>
      <c r="M738" s="32"/>
      <c r="N738" s="32"/>
      <c r="O738" s="32"/>
      <c r="P738" s="32"/>
      <c r="Q738" s="32"/>
      <c r="R738" s="32"/>
      <c r="S738" s="33" t="s">
        <v>2477</v>
      </c>
      <c r="T738" s="33" t="s">
        <v>4152</v>
      </c>
      <c r="U738" s="54" t="e">
        <f>VLOOKUP(#REF!,[4]results!$A$9:$B$921, 2, FALSE)</f>
        <v>#REF!</v>
      </c>
    </row>
    <row r="739" spans="1:21" ht="33.75">
      <c r="A739" s="33" t="s">
        <v>2696</v>
      </c>
      <c r="B739" s="33">
        <v>1</v>
      </c>
      <c r="C739" s="33" t="s">
        <v>2470</v>
      </c>
      <c r="D739" s="33" t="s">
        <v>2469</v>
      </c>
      <c r="E739" s="34" t="s">
        <v>4511</v>
      </c>
      <c r="F739" s="32"/>
      <c r="G739" s="32" t="s">
        <v>4526</v>
      </c>
      <c r="H739" s="32"/>
      <c r="I739" s="32" t="s">
        <v>4526</v>
      </c>
      <c r="J739" s="32"/>
      <c r="K739" s="32"/>
      <c r="L739" s="32"/>
      <c r="M739" s="32"/>
      <c r="N739" s="32"/>
      <c r="O739" s="32"/>
      <c r="P739" s="32"/>
      <c r="Q739" s="32"/>
      <c r="R739" s="32"/>
      <c r="S739" s="33" t="s">
        <v>2696</v>
      </c>
      <c r="T739" s="33" t="s">
        <v>4512</v>
      </c>
      <c r="U739" s="54" t="e">
        <f>VLOOKUP(#REF!,[4]results!$A$9:$B$921, 2, FALSE)</f>
        <v>#REF!</v>
      </c>
    </row>
    <row r="740" spans="1:21" ht="85.5">
      <c r="A740" s="33" t="s">
        <v>1146</v>
      </c>
      <c r="B740" s="33">
        <v>1</v>
      </c>
      <c r="C740" s="33" t="s">
        <v>1147</v>
      </c>
      <c r="D740" s="33" t="s">
        <v>342</v>
      </c>
      <c r="E740" s="34" t="s">
        <v>1461</v>
      </c>
      <c r="F740" s="32"/>
      <c r="G740" s="32"/>
      <c r="H740" s="32" t="s">
        <v>4526</v>
      </c>
      <c r="I740" s="32"/>
      <c r="J740" s="32" t="s">
        <v>4526</v>
      </c>
      <c r="K740" s="32"/>
      <c r="L740" s="32"/>
      <c r="M740" s="32"/>
      <c r="N740" s="32"/>
      <c r="O740" s="32"/>
      <c r="P740" s="32"/>
      <c r="Q740" s="32"/>
      <c r="R740" s="32"/>
      <c r="S740" s="33" t="s">
        <v>1146</v>
      </c>
      <c r="T740" s="33" t="s">
        <v>4274</v>
      </c>
      <c r="U740" s="54" t="e">
        <f>VLOOKUP(#REF!,[4]results!$A$9:$B$921, 2, FALSE)</f>
        <v>#REF!</v>
      </c>
    </row>
    <row r="741" spans="1:21" ht="45">
      <c r="A741" s="33" t="s">
        <v>664</v>
      </c>
      <c r="B741" s="33">
        <v>1</v>
      </c>
      <c r="C741" s="33" t="s">
        <v>665</v>
      </c>
      <c r="D741" s="33" t="s">
        <v>338</v>
      </c>
      <c r="E741" s="34" t="s">
        <v>666</v>
      </c>
      <c r="F741" s="32"/>
      <c r="G741" s="32"/>
      <c r="H741" s="32" t="s">
        <v>4526</v>
      </c>
      <c r="I741" s="32"/>
      <c r="J741" s="32" t="s">
        <v>4526</v>
      </c>
      <c r="K741" s="32"/>
      <c r="L741" s="32"/>
      <c r="M741" s="32"/>
      <c r="N741" s="32"/>
      <c r="O741" s="32" t="s">
        <v>4526</v>
      </c>
      <c r="P741" s="32"/>
      <c r="Q741" s="32" t="s">
        <v>4526</v>
      </c>
      <c r="R741" s="32"/>
      <c r="S741" s="33" t="s">
        <v>664</v>
      </c>
      <c r="T741" s="33" t="s">
        <v>4362</v>
      </c>
      <c r="U741" s="54" t="e">
        <f>VLOOKUP(#REF!,[4]results!$A$9:$B$921, 2, FALSE)</f>
        <v>#REF!</v>
      </c>
    </row>
    <row r="742" spans="1:21" ht="85.5">
      <c r="A742" s="33" t="s">
        <v>2633</v>
      </c>
      <c r="B742" s="33">
        <v>1</v>
      </c>
      <c r="C742" s="33" t="s">
        <v>2635</v>
      </c>
      <c r="D742" s="33" t="s">
        <v>2634</v>
      </c>
      <c r="E742" s="34" t="s">
        <v>2636</v>
      </c>
      <c r="F742" s="32"/>
      <c r="G742" s="32"/>
      <c r="H742" s="32" t="s">
        <v>4526</v>
      </c>
      <c r="I742" s="32"/>
      <c r="J742" s="32" t="s">
        <v>4526</v>
      </c>
      <c r="K742" s="32"/>
      <c r="L742" s="32"/>
      <c r="M742" s="32"/>
      <c r="N742" s="32"/>
      <c r="O742" s="32"/>
      <c r="P742" s="32"/>
      <c r="Q742" s="32"/>
      <c r="R742" s="32"/>
      <c r="S742" s="33" t="s">
        <v>2633</v>
      </c>
      <c r="T742" s="33" t="s">
        <v>4139</v>
      </c>
      <c r="U742" s="54" t="e">
        <f>VLOOKUP(#REF!,[4]results!$A$9:$B$921, 2, FALSE)</f>
        <v>#REF!</v>
      </c>
    </row>
    <row r="743" spans="1:21" ht="142.5">
      <c r="A743" s="33" t="s">
        <v>402</v>
      </c>
      <c r="B743" s="33">
        <v>1</v>
      </c>
      <c r="C743" s="33" t="s">
        <v>403</v>
      </c>
      <c r="D743" s="33" t="s">
        <v>105</v>
      </c>
      <c r="E743" s="34" t="s">
        <v>404</v>
      </c>
      <c r="F743" s="32"/>
      <c r="G743" s="32"/>
      <c r="H743" s="32" t="s">
        <v>4526</v>
      </c>
      <c r="I743" s="32"/>
      <c r="J743" s="32" t="s">
        <v>4526</v>
      </c>
      <c r="K743" s="32"/>
      <c r="L743" s="32"/>
      <c r="M743" s="32"/>
      <c r="N743" s="32"/>
      <c r="O743" s="32"/>
      <c r="P743" s="32"/>
      <c r="Q743" s="32"/>
      <c r="R743" s="32"/>
      <c r="S743" s="33" t="s">
        <v>402</v>
      </c>
      <c r="T743" s="33" t="s">
        <v>4401</v>
      </c>
      <c r="U743" s="54" t="e">
        <f>VLOOKUP(#REF!,[4]results!$A$9:$B$921, 2, FALSE)</f>
        <v>#REF!</v>
      </c>
    </row>
    <row r="744" spans="1:21" ht="57">
      <c r="A744" s="33" t="s">
        <v>2637</v>
      </c>
      <c r="B744" s="33">
        <v>1</v>
      </c>
      <c r="C744" s="33" t="s">
        <v>2638</v>
      </c>
      <c r="D744" s="33" t="s">
        <v>151</v>
      </c>
      <c r="E744" s="34" t="s">
        <v>4515</v>
      </c>
      <c r="F744" s="32"/>
      <c r="G744" s="32" t="s">
        <v>4526</v>
      </c>
      <c r="H744" s="32"/>
      <c r="I744" s="32" t="s">
        <v>4526</v>
      </c>
      <c r="J744" s="32"/>
      <c r="K744" s="32"/>
      <c r="L744" s="32"/>
      <c r="M744" s="32"/>
      <c r="N744" s="32" t="s">
        <v>4526</v>
      </c>
      <c r="O744" s="32"/>
      <c r="P744" s="32"/>
      <c r="Q744" s="32"/>
      <c r="R744" s="32"/>
      <c r="S744" s="33" t="s">
        <v>2637</v>
      </c>
      <c r="T744" s="33" t="s">
        <v>4516</v>
      </c>
      <c r="U744" s="54" t="e">
        <f>VLOOKUP(#REF!,[4]results!$A$9:$B$921, 2, FALSE)</f>
        <v>#REF!</v>
      </c>
    </row>
    <row r="745" spans="1:21" ht="28.5">
      <c r="A745" s="33" t="s">
        <v>595</v>
      </c>
      <c r="B745" s="33">
        <v>1</v>
      </c>
      <c r="C745" s="33" t="s">
        <v>597</v>
      </c>
      <c r="D745" s="33" t="s">
        <v>596</v>
      </c>
      <c r="E745" s="34" t="s">
        <v>598</v>
      </c>
      <c r="F745" s="32"/>
      <c r="G745" s="32" t="s">
        <v>4526</v>
      </c>
      <c r="H745" s="32"/>
      <c r="I745" s="32"/>
      <c r="J745" s="32" t="s">
        <v>4526</v>
      </c>
      <c r="K745" s="32"/>
      <c r="L745" s="32"/>
      <c r="M745" s="32"/>
      <c r="N745" s="32" t="s">
        <v>4526</v>
      </c>
      <c r="O745" s="32"/>
      <c r="P745" s="32" t="s">
        <v>4526</v>
      </c>
      <c r="Q745" s="32"/>
      <c r="R745" s="32"/>
      <c r="S745" s="33" t="s">
        <v>595</v>
      </c>
      <c r="T745" s="33" t="s">
        <v>4411</v>
      </c>
      <c r="U745" s="54" t="e">
        <f>VLOOKUP(#REF!,[4]results!$A$9:$B$921, 2, FALSE)</f>
        <v>#REF!</v>
      </c>
    </row>
    <row r="746" spans="1:21" ht="71.25">
      <c r="A746" s="33" t="s">
        <v>185</v>
      </c>
      <c r="B746" s="33">
        <v>1</v>
      </c>
      <c r="C746" s="33" t="s">
        <v>187</v>
      </c>
      <c r="D746" s="33" t="s">
        <v>186</v>
      </c>
      <c r="E746" s="34" t="s">
        <v>188</v>
      </c>
      <c r="F746" s="32"/>
      <c r="G746" s="32"/>
      <c r="H746" s="32" t="s">
        <v>4526</v>
      </c>
      <c r="I746" s="32"/>
      <c r="J746" s="32" t="s">
        <v>4526</v>
      </c>
      <c r="K746" s="32"/>
      <c r="L746" s="32"/>
      <c r="M746" s="32"/>
      <c r="N746" s="32" t="s">
        <v>4526</v>
      </c>
      <c r="O746" s="32"/>
      <c r="P746" s="32"/>
      <c r="Q746" s="32"/>
      <c r="R746" s="32"/>
      <c r="S746" s="33" t="s">
        <v>185</v>
      </c>
      <c r="T746" s="33" t="s">
        <v>4436</v>
      </c>
      <c r="U746" s="54" t="e">
        <f>VLOOKUP(#REF!,[4]results!$A$9:$B$921, 2, FALSE)</f>
        <v>#REF!</v>
      </c>
    </row>
    <row r="747" spans="1:21" ht="114">
      <c r="A747" s="33" t="s">
        <v>191</v>
      </c>
      <c r="B747" s="33">
        <v>1</v>
      </c>
      <c r="C747" s="33" t="s">
        <v>193</v>
      </c>
      <c r="D747" s="33" t="s">
        <v>192</v>
      </c>
      <c r="E747" s="34" t="s">
        <v>442</v>
      </c>
      <c r="F747" s="32"/>
      <c r="G747" s="32"/>
      <c r="H747" s="32" t="s">
        <v>4526</v>
      </c>
      <c r="I747" s="32"/>
      <c r="J747" s="32" t="s">
        <v>4526</v>
      </c>
      <c r="K747" s="32"/>
      <c r="L747" s="32"/>
      <c r="M747" s="32"/>
      <c r="N747" s="32"/>
      <c r="O747" s="32"/>
      <c r="P747" s="32"/>
      <c r="Q747" s="32" t="s">
        <v>4526</v>
      </c>
      <c r="R747" s="32"/>
      <c r="S747" s="33" t="s">
        <v>191</v>
      </c>
      <c r="T747" s="33" t="s">
        <v>4435</v>
      </c>
      <c r="U747" s="54" t="e">
        <f>VLOOKUP(#REF!,[4]results!$A$9:$B$921, 2, FALSE)</f>
        <v>#REF!</v>
      </c>
    </row>
    <row r="748" spans="1:21" ht="57">
      <c r="A748" s="33" t="s">
        <v>446</v>
      </c>
      <c r="B748" s="33">
        <v>1</v>
      </c>
      <c r="C748" s="33" t="s">
        <v>448</v>
      </c>
      <c r="D748" s="33" t="s">
        <v>447</v>
      </c>
      <c r="E748" s="34" t="s">
        <v>449</v>
      </c>
      <c r="F748" s="32"/>
      <c r="G748" s="32"/>
      <c r="H748" s="32" t="s">
        <v>4526</v>
      </c>
      <c r="I748" s="32"/>
      <c r="J748" s="32" t="s">
        <v>4526</v>
      </c>
      <c r="K748" s="32"/>
      <c r="L748" s="32"/>
      <c r="M748" s="32"/>
      <c r="N748" s="32"/>
      <c r="O748" s="32"/>
      <c r="P748" s="32"/>
      <c r="Q748" s="32"/>
      <c r="R748" s="32"/>
      <c r="S748" s="33" t="s">
        <v>446</v>
      </c>
      <c r="T748" s="33" t="s">
        <v>4434</v>
      </c>
      <c r="U748" s="54" t="e">
        <f>VLOOKUP(#REF!,[4]results!$A$9:$B$921, 2, FALSE)</f>
        <v>#REF!</v>
      </c>
    </row>
    <row r="749" spans="1:21" ht="99.75">
      <c r="A749" s="33" t="s">
        <v>2622</v>
      </c>
      <c r="B749" s="33">
        <v>1</v>
      </c>
      <c r="C749" s="33" t="s">
        <v>2623</v>
      </c>
      <c r="D749" s="33" t="s">
        <v>105</v>
      </c>
      <c r="E749" s="34" t="s">
        <v>4517</v>
      </c>
      <c r="F749" s="32" t="s">
        <v>4526</v>
      </c>
      <c r="G749" s="32"/>
      <c r="H749" s="32" t="s">
        <v>4526</v>
      </c>
      <c r="I749" s="32" t="s">
        <v>4526</v>
      </c>
      <c r="J749" s="32"/>
      <c r="K749" s="32" t="s">
        <v>4526</v>
      </c>
      <c r="L749" s="32" t="s">
        <v>4526</v>
      </c>
      <c r="M749" s="32"/>
      <c r="N749" s="32"/>
      <c r="O749" s="32"/>
      <c r="P749" s="32"/>
      <c r="Q749" s="32"/>
      <c r="R749" s="32"/>
      <c r="S749" s="33" t="s">
        <v>2622</v>
      </c>
      <c r="T749" s="33" t="s">
        <v>4518</v>
      </c>
      <c r="U749" s="54" t="e">
        <f>VLOOKUP(#REF!,[4]results!$A$9:$B$921, 2, FALSE)</f>
        <v>#REF!</v>
      </c>
    </row>
    <row r="750" spans="1:21" ht="42.75">
      <c r="A750" s="33" t="s">
        <v>2593</v>
      </c>
      <c r="B750" s="33">
        <v>1</v>
      </c>
      <c r="C750" s="33" t="s">
        <v>2595</v>
      </c>
      <c r="D750" s="33" t="s">
        <v>2594</v>
      </c>
      <c r="E750" s="34" t="s">
        <v>2596</v>
      </c>
      <c r="F750" s="32"/>
      <c r="G750" s="32"/>
      <c r="H750" s="32" t="s">
        <v>4526</v>
      </c>
      <c r="I750" s="32"/>
      <c r="J750" s="32" t="s">
        <v>4526</v>
      </c>
      <c r="K750" s="32"/>
      <c r="L750" s="32"/>
      <c r="M750" s="32"/>
      <c r="N750" s="32"/>
      <c r="O750" s="32"/>
      <c r="P750" s="32"/>
      <c r="Q750" s="32" t="s">
        <v>4526</v>
      </c>
      <c r="R750" s="32"/>
      <c r="S750" s="33" t="s">
        <v>2593</v>
      </c>
      <c r="T750" s="33" t="s">
        <v>4131</v>
      </c>
      <c r="U750" s="54" t="e">
        <f>VLOOKUP(#REF!,[4]results!$A$9:$B$921, 2, FALSE)</f>
        <v>#REF!</v>
      </c>
    </row>
    <row r="751" spans="1:21" ht="342">
      <c r="A751" s="33" t="s">
        <v>9</v>
      </c>
      <c r="B751" s="33">
        <v>1</v>
      </c>
      <c r="C751" s="33" t="s">
        <v>11</v>
      </c>
      <c r="D751" s="33" t="s">
        <v>10</v>
      </c>
      <c r="E751" s="34" t="s">
        <v>12</v>
      </c>
      <c r="F751" s="32"/>
      <c r="G751" s="32"/>
      <c r="H751" s="32" t="s">
        <v>4526</v>
      </c>
      <c r="I751" s="32"/>
      <c r="J751" s="32" t="s">
        <v>4526</v>
      </c>
      <c r="K751" s="32"/>
      <c r="L751" s="32" t="s">
        <v>4526</v>
      </c>
      <c r="M751" s="32"/>
      <c r="N751" s="32"/>
      <c r="O751" s="32"/>
      <c r="P751" s="32"/>
      <c r="Q751" s="32"/>
      <c r="R751" s="32"/>
      <c r="S751" s="33" t="s">
        <v>9</v>
      </c>
      <c r="T751" s="33" t="s">
        <v>4457</v>
      </c>
      <c r="U751" s="54" t="e">
        <f>VLOOKUP(#REF!,[4]results!$A$9:$B$921, 2, FALSE)</f>
        <v>#REF!</v>
      </c>
    </row>
    <row r="752" spans="1:21" ht="57">
      <c r="A752" s="33" t="s">
        <v>2705</v>
      </c>
      <c r="B752" s="33">
        <v>1</v>
      </c>
      <c r="C752" s="33" t="s">
        <v>2707</v>
      </c>
      <c r="D752" s="33" t="s">
        <v>2706</v>
      </c>
      <c r="E752" s="34" t="s">
        <v>2708</v>
      </c>
      <c r="F752" s="32"/>
      <c r="G752" s="32"/>
      <c r="H752" s="32" t="s">
        <v>4526</v>
      </c>
      <c r="I752" s="32"/>
      <c r="J752" s="32" t="s">
        <v>4526</v>
      </c>
      <c r="K752" s="32"/>
      <c r="L752" s="32"/>
      <c r="M752" s="32"/>
      <c r="N752" s="32"/>
      <c r="O752" s="32"/>
      <c r="P752" s="32"/>
      <c r="Q752" s="32"/>
      <c r="R752" s="32"/>
      <c r="S752" s="33" t="s">
        <v>2705</v>
      </c>
      <c r="T752" s="33" t="s">
        <v>4153</v>
      </c>
      <c r="U752" s="54" t="e">
        <f>VLOOKUP(#REF!,[4]results!$A$9:$B$921, 2, FALSE)</f>
        <v>#REF!</v>
      </c>
    </row>
    <row r="753" spans="1:21" ht="128.25">
      <c r="A753" s="33" t="s">
        <v>2026</v>
      </c>
      <c r="B753" s="33">
        <v>1</v>
      </c>
      <c r="C753" s="33" t="s">
        <v>2028</v>
      </c>
      <c r="D753" s="33" t="s">
        <v>2027</v>
      </c>
      <c r="E753" s="34" t="s">
        <v>2029</v>
      </c>
      <c r="F753" s="32"/>
      <c r="G753" s="32"/>
      <c r="H753" s="32" t="s">
        <v>4526</v>
      </c>
      <c r="I753" s="32"/>
      <c r="J753" s="32" t="s">
        <v>4526</v>
      </c>
      <c r="K753" s="32"/>
      <c r="L753" s="32"/>
      <c r="M753" s="32"/>
      <c r="N753" s="32"/>
      <c r="O753" s="32"/>
      <c r="P753" s="32"/>
      <c r="Q753" s="32"/>
      <c r="R753" s="32"/>
      <c r="S753" s="33" t="s">
        <v>2026</v>
      </c>
      <c r="T753" s="33" t="s">
        <v>4059</v>
      </c>
      <c r="U753" s="54" t="e">
        <f>VLOOKUP(#REF!,[4]results!$A$9:$B$921, 2, FALSE)</f>
        <v>#REF!</v>
      </c>
    </row>
    <row r="754" spans="1:21" ht="67.5">
      <c r="A754" s="33" t="s">
        <v>2030</v>
      </c>
      <c r="B754" s="33">
        <v>1</v>
      </c>
      <c r="C754" s="33" t="s">
        <v>2032</v>
      </c>
      <c r="D754" s="33" t="s">
        <v>2031</v>
      </c>
      <c r="E754" s="34" t="s">
        <v>2033</v>
      </c>
      <c r="F754" s="32"/>
      <c r="G754" s="32" t="s">
        <v>4526</v>
      </c>
      <c r="H754" s="32"/>
      <c r="I754" s="32"/>
      <c r="J754" s="32"/>
      <c r="K754" s="32"/>
      <c r="L754" s="32" t="s">
        <v>4526</v>
      </c>
      <c r="M754" s="32"/>
      <c r="N754" s="32"/>
      <c r="O754" s="32"/>
      <c r="P754" s="32"/>
      <c r="Q754" s="32"/>
      <c r="R754" s="32"/>
      <c r="S754" s="33" t="s">
        <v>2030</v>
      </c>
      <c r="T754" s="33" t="s">
        <v>4243</v>
      </c>
      <c r="U754" s="54" t="e">
        <f>VLOOKUP(#REF!,[4]results!$A$9:$B$921, 2, FALSE)</f>
        <v>#REF!</v>
      </c>
    </row>
    <row r="755" spans="1:21" ht="156.75">
      <c r="A755" s="33" t="s">
        <v>1944</v>
      </c>
      <c r="B755" s="33">
        <v>1</v>
      </c>
      <c r="C755" s="33" t="s">
        <v>1946</v>
      </c>
      <c r="D755" s="33" t="s">
        <v>1945</v>
      </c>
      <c r="E755" s="34" t="s">
        <v>1947</v>
      </c>
      <c r="F755" s="32"/>
      <c r="G755" s="32"/>
      <c r="H755" s="32" t="s">
        <v>4526</v>
      </c>
      <c r="I755" s="32"/>
      <c r="J755" s="32" t="s">
        <v>4526</v>
      </c>
      <c r="K755" s="32"/>
      <c r="L755" s="32"/>
      <c r="M755" s="32"/>
      <c r="N755" s="32" t="s">
        <v>4526</v>
      </c>
      <c r="O755" s="32"/>
      <c r="P755" s="32"/>
      <c r="Q755" s="32"/>
      <c r="R755" s="32"/>
      <c r="S755" s="33" t="s">
        <v>1944</v>
      </c>
      <c r="T755" s="33" t="s">
        <v>4042</v>
      </c>
      <c r="U755" s="54" t="e">
        <f>VLOOKUP(#REF!,[4]results!$A$9:$B$921, 2, FALSE)</f>
        <v>#REF!</v>
      </c>
    </row>
    <row r="756" spans="1:21" ht="71.25">
      <c r="A756" s="33" t="s">
        <v>1849</v>
      </c>
      <c r="B756" s="33">
        <v>1</v>
      </c>
      <c r="C756" s="33" t="s">
        <v>280</v>
      </c>
      <c r="D756" s="33" t="s">
        <v>1850</v>
      </c>
      <c r="E756" s="34" t="s">
        <v>1851</v>
      </c>
      <c r="F756" s="32"/>
      <c r="G756" s="32"/>
      <c r="H756" s="32" t="s">
        <v>4526</v>
      </c>
      <c r="I756" s="32"/>
      <c r="J756" s="32" t="s">
        <v>4526</v>
      </c>
      <c r="K756" s="32" t="s">
        <v>4526</v>
      </c>
      <c r="L756" s="32"/>
      <c r="M756" s="32"/>
      <c r="N756" s="32"/>
      <c r="O756" s="32"/>
      <c r="P756" s="32"/>
      <c r="Q756" s="32"/>
      <c r="R756" s="32"/>
      <c r="S756" s="33" t="s">
        <v>1849</v>
      </c>
      <c r="T756" s="33" t="s">
        <v>4024</v>
      </c>
      <c r="U756" s="54" t="e">
        <f>VLOOKUP(#REF!,[4]results!$A$9:$B$921, 2, FALSE)</f>
        <v>#REF!</v>
      </c>
    </row>
    <row r="757" spans="1:21" ht="45">
      <c r="A757" s="33" t="s">
        <v>1852</v>
      </c>
      <c r="B757" s="33">
        <v>1</v>
      </c>
      <c r="C757" s="33" t="s">
        <v>1853</v>
      </c>
      <c r="D757" s="33" t="s">
        <v>205</v>
      </c>
      <c r="E757" s="34" t="s">
        <v>1854</v>
      </c>
      <c r="F757" s="32"/>
      <c r="G757" s="32"/>
      <c r="H757" s="32" t="s">
        <v>4526</v>
      </c>
      <c r="I757" s="32" t="s">
        <v>4526</v>
      </c>
      <c r="J757" s="32"/>
      <c r="K757" s="32"/>
      <c r="L757" s="32"/>
      <c r="M757" s="32"/>
      <c r="N757" s="32"/>
      <c r="O757" s="32"/>
      <c r="P757" s="32"/>
      <c r="Q757" s="32"/>
      <c r="R757" s="32"/>
      <c r="S757" s="33" t="s">
        <v>1852</v>
      </c>
      <c r="T757" s="33" t="s">
        <v>4500</v>
      </c>
      <c r="U757" s="54" t="e">
        <f>VLOOKUP(#REF!,[4]results!$A$9:$B$921, 2, FALSE)</f>
        <v>#REF!</v>
      </c>
    </row>
    <row r="758" spans="1:21" ht="42.75">
      <c r="A758" s="33" t="s">
        <v>1855</v>
      </c>
      <c r="B758" s="33">
        <v>1</v>
      </c>
      <c r="C758" s="33" t="s">
        <v>190</v>
      </c>
      <c r="D758" s="33" t="s">
        <v>1856</v>
      </c>
      <c r="E758" s="34" t="s">
        <v>1857</v>
      </c>
      <c r="F758" s="32"/>
      <c r="G758" s="32"/>
      <c r="H758" s="32" t="s">
        <v>4526</v>
      </c>
      <c r="I758" s="32"/>
      <c r="J758" s="32" t="s">
        <v>4526</v>
      </c>
      <c r="K758" s="32"/>
      <c r="L758" s="32"/>
      <c r="M758" s="32"/>
      <c r="N758" s="32"/>
      <c r="O758" s="32" t="s">
        <v>4526</v>
      </c>
      <c r="P758" s="32" t="s">
        <v>4526</v>
      </c>
      <c r="Q758" s="32"/>
      <c r="R758" s="32"/>
      <c r="S758" s="33" t="s">
        <v>1855</v>
      </c>
      <c r="T758" s="33" t="s">
        <v>4025</v>
      </c>
      <c r="U758" s="54" t="e">
        <f>VLOOKUP(#REF!,[4]results!$A$9:$B$921, 2, FALSE)</f>
        <v>#REF!</v>
      </c>
    </row>
    <row r="759" spans="1:21" ht="99.75">
      <c r="A759" s="33" t="s">
        <v>2334</v>
      </c>
      <c r="B759" s="33">
        <v>1</v>
      </c>
      <c r="C759" s="33" t="s">
        <v>2336</v>
      </c>
      <c r="D759" s="33" t="s">
        <v>2335</v>
      </c>
      <c r="E759" s="34" t="s">
        <v>2337</v>
      </c>
      <c r="F759" s="32"/>
      <c r="G759" s="32"/>
      <c r="H759" s="32" t="s">
        <v>4526</v>
      </c>
      <c r="I759" s="32"/>
      <c r="J759" s="32" t="s">
        <v>4526</v>
      </c>
      <c r="K759" s="32"/>
      <c r="L759" s="32"/>
      <c r="M759" s="32"/>
      <c r="N759" s="32"/>
      <c r="O759" s="32"/>
      <c r="P759" s="32"/>
      <c r="Q759" s="32"/>
      <c r="R759" s="32"/>
      <c r="S759" s="33" t="s">
        <v>2334</v>
      </c>
      <c r="T759" s="33" t="s">
        <v>4125</v>
      </c>
      <c r="U759" s="54" t="e">
        <f>VLOOKUP(#REF!,[4]results!$A$9:$B$921, 2, FALSE)</f>
        <v>#REF!</v>
      </c>
    </row>
    <row r="760" spans="1:21" ht="85.5">
      <c r="A760" s="33" t="s">
        <v>1858</v>
      </c>
      <c r="B760" s="33">
        <v>1</v>
      </c>
      <c r="C760" s="33" t="s">
        <v>1859</v>
      </c>
      <c r="D760" s="33" t="s">
        <v>1856</v>
      </c>
      <c r="E760" s="34" t="s">
        <v>1860</v>
      </c>
      <c r="F760" s="32"/>
      <c r="G760" s="32"/>
      <c r="H760" s="32" t="s">
        <v>4526</v>
      </c>
      <c r="I760" s="32"/>
      <c r="J760" s="32" t="s">
        <v>4526</v>
      </c>
      <c r="K760" s="32"/>
      <c r="L760" s="32"/>
      <c r="M760" s="32"/>
      <c r="N760" s="32"/>
      <c r="O760" s="32"/>
      <c r="P760" s="32"/>
      <c r="Q760" s="32"/>
      <c r="R760" s="32"/>
      <c r="S760" s="33" t="s">
        <v>1858</v>
      </c>
      <c r="T760" s="33" t="s">
        <v>4026</v>
      </c>
      <c r="U760" s="54" t="e">
        <f>VLOOKUP(#REF!,[4]results!$A$9:$B$921, 2, FALSE)</f>
        <v>#REF!</v>
      </c>
    </row>
    <row r="761" spans="1:21" ht="45">
      <c r="A761" s="33" t="s">
        <v>1375</v>
      </c>
      <c r="B761" s="33">
        <v>1</v>
      </c>
      <c r="C761" s="33" t="s">
        <v>1377</v>
      </c>
      <c r="D761" s="33" t="s">
        <v>1376</v>
      </c>
      <c r="E761" s="34" t="s">
        <v>1378</v>
      </c>
      <c r="F761" s="32"/>
      <c r="G761" s="32" t="s">
        <v>4526</v>
      </c>
      <c r="H761" s="32"/>
      <c r="I761" s="32"/>
      <c r="J761" s="32" t="s">
        <v>4526</v>
      </c>
      <c r="K761" s="32"/>
      <c r="L761" s="32"/>
      <c r="M761" s="32"/>
      <c r="N761" s="32"/>
      <c r="O761" s="32" t="s">
        <v>4526</v>
      </c>
      <c r="P761" s="32"/>
      <c r="Q761" s="32"/>
      <c r="R761" s="32"/>
      <c r="S761" s="33" t="s">
        <v>1375</v>
      </c>
      <c r="T761" s="33" t="s">
        <v>4286</v>
      </c>
      <c r="U761" s="54" t="e">
        <f>VLOOKUP(#REF!,[4]results!$A$9:$B$921, 2, FALSE)</f>
        <v>#REF!</v>
      </c>
    </row>
    <row r="762" spans="1:21" ht="57">
      <c r="A762" s="33" t="s">
        <v>2716</v>
      </c>
      <c r="B762" s="33">
        <v>1</v>
      </c>
      <c r="C762" s="33" t="s">
        <v>2704</v>
      </c>
      <c r="D762" s="33" t="s">
        <v>2717</v>
      </c>
      <c r="E762" s="34" t="s">
        <v>2718</v>
      </c>
      <c r="F762" s="32"/>
      <c r="G762" s="32"/>
      <c r="H762" s="32" t="s">
        <v>4526</v>
      </c>
      <c r="I762" s="32"/>
      <c r="J762" s="32" t="s">
        <v>4526</v>
      </c>
      <c r="K762" s="32"/>
      <c r="L762" s="32"/>
      <c r="M762" s="32"/>
      <c r="N762" s="32"/>
      <c r="O762" s="32"/>
      <c r="P762" s="32"/>
      <c r="Q762" s="32"/>
      <c r="R762" s="32"/>
      <c r="S762" s="33" t="s">
        <v>2716</v>
      </c>
      <c r="T762" s="33" t="s">
        <v>4154</v>
      </c>
      <c r="U762" s="54" t="e">
        <f>VLOOKUP(#REF!,[4]results!$A$9:$B$921, 2, FALSE)</f>
        <v>#REF!</v>
      </c>
    </row>
    <row r="763" spans="1:21" ht="57">
      <c r="A763" s="33" t="s">
        <v>1385</v>
      </c>
      <c r="B763" s="33">
        <v>1</v>
      </c>
      <c r="C763" s="33" t="s">
        <v>1387</v>
      </c>
      <c r="D763" s="33" t="s">
        <v>1386</v>
      </c>
      <c r="E763" s="34" t="s">
        <v>1388</v>
      </c>
      <c r="F763" s="32"/>
      <c r="G763" s="32"/>
      <c r="H763" s="32" t="s">
        <v>4526</v>
      </c>
      <c r="I763" s="32"/>
      <c r="J763" s="32" t="s">
        <v>4526</v>
      </c>
      <c r="K763" s="32"/>
      <c r="L763" s="32"/>
      <c r="M763" s="32"/>
      <c r="N763" s="32" t="s">
        <v>4526</v>
      </c>
      <c r="O763" s="32"/>
      <c r="P763" s="32"/>
      <c r="Q763" s="32"/>
      <c r="R763" s="32"/>
      <c r="S763" s="33" t="s">
        <v>1385</v>
      </c>
      <c r="T763" s="33" t="s">
        <v>4285</v>
      </c>
      <c r="U763" s="54" t="e">
        <f>VLOOKUP(#REF!,[4]results!$A$9:$B$921, 2, FALSE)</f>
        <v>#REF!</v>
      </c>
    </row>
    <row r="764" spans="1:21" ht="56.25">
      <c r="A764" s="33" t="s">
        <v>2719</v>
      </c>
      <c r="B764" s="33">
        <v>1</v>
      </c>
      <c r="C764" s="33" t="s">
        <v>2721</v>
      </c>
      <c r="D764" s="33" t="s">
        <v>2720</v>
      </c>
      <c r="E764" s="34" t="s">
        <v>2722</v>
      </c>
      <c r="F764" s="32"/>
      <c r="G764" s="32"/>
      <c r="H764" s="32" t="s">
        <v>4526</v>
      </c>
      <c r="I764" s="32" t="s">
        <v>4526</v>
      </c>
      <c r="J764" s="32" t="s">
        <v>4526</v>
      </c>
      <c r="K764" s="32"/>
      <c r="L764" s="32"/>
      <c r="M764" s="32"/>
      <c r="N764" s="32"/>
      <c r="O764" s="32"/>
      <c r="P764" s="32"/>
      <c r="Q764" s="32"/>
      <c r="R764" s="32"/>
      <c r="S764" s="33" t="s">
        <v>2719</v>
      </c>
      <c r="T764" s="33" t="s">
        <v>4489</v>
      </c>
      <c r="U764" s="54" t="e">
        <f>VLOOKUP(#REF!,[4]results!$A$9:$B$921, 2, FALSE)</f>
        <v>#REF!</v>
      </c>
    </row>
    <row r="765" spans="1:21" ht="71.25">
      <c r="A765" s="30" t="s">
        <v>2561</v>
      </c>
      <c r="B765" s="33">
        <v>1</v>
      </c>
      <c r="C765" s="33" t="s">
        <v>2563</v>
      </c>
      <c r="D765" s="33" t="s">
        <v>2562</v>
      </c>
      <c r="E765" s="34" t="s">
        <v>2564</v>
      </c>
      <c r="F765" s="32"/>
      <c r="G765" s="32"/>
      <c r="H765" s="32" t="s">
        <v>4526</v>
      </c>
      <c r="I765" s="32"/>
      <c r="J765" s="32" t="s">
        <v>4526</v>
      </c>
      <c r="K765" s="32"/>
      <c r="L765" s="32"/>
      <c r="M765" s="32"/>
      <c r="N765" s="32"/>
      <c r="O765" s="32"/>
      <c r="P765" s="32"/>
      <c r="Q765" s="32"/>
      <c r="R765" s="32"/>
      <c r="S765" s="33" t="s">
        <v>2561</v>
      </c>
      <c r="T765" s="33" t="s">
        <v>4176</v>
      </c>
      <c r="U765" s="54" t="e">
        <f>VLOOKUP(#REF!,[4]results!$A$9:$B$921, 2, FALSE)</f>
        <v>#REF!</v>
      </c>
    </row>
    <row r="766" spans="1:21" ht="57">
      <c r="A766" s="33" t="s">
        <v>1418</v>
      </c>
      <c r="B766" s="33">
        <v>1</v>
      </c>
      <c r="C766" s="33" t="s">
        <v>1420</v>
      </c>
      <c r="D766" s="33" t="s">
        <v>1419</v>
      </c>
      <c r="E766" s="34" t="s">
        <v>1421</v>
      </c>
      <c r="F766" s="32"/>
      <c r="G766" s="32"/>
      <c r="H766" s="32" t="s">
        <v>4526</v>
      </c>
      <c r="I766" s="32"/>
      <c r="J766" s="32" t="s">
        <v>4526</v>
      </c>
      <c r="K766" s="32"/>
      <c r="L766" s="32"/>
      <c r="M766" s="32"/>
      <c r="N766" s="32"/>
      <c r="O766" s="32"/>
      <c r="P766" s="32"/>
      <c r="Q766" s="32"/>
      <c r="R766" s="32"/>
      <c r="S766" s="33" t="s">
        <v>1418</v>
      </c>
      <c r="T766" s="33" t="s">
        <v>4006</v>
      </c>
      <c r="U766" s="54" t="e">
        <f>VLOOKUP(#REF!,[4]results!$A$9:$B$921, 2, FALSE)</f>
        <v>#REF!</v>
      </c>
    </row>
    <row r="767" spans="1:21" ht="71.25">
      <c r="A767" s="33" t="s">
        <v>1422</v>
      </c>
      <c r="B767" s="33">
        <v>1</v>
      </c>
      <c r="C767" s="33" t="s">
        <v>1423</v>
      </c>
      <c r="D767" s="33" t="s">
        <v>1693</v>
      </c>
      <c r="E767" s="34" t="s">
        <v>1424</v>
      </c>
      <c r="F767" s="32"/>
      <c r="G767" s="32" t="s">
        <v>4526</v>
      </c>
      <c r="H767" s="32"/>
      <c r="I767" s="32"/>
      <c r="J767" s="32" t="s">
        <v>4526</v>
      </c>
      <c r="K767" s="32"/>
      <c r="L767" s="32"/>
      <c r="M767" s="32"/>
      <c r="N767" s="32" t="s">
        <v>4526</v>
      </c>
      <c r="O767" s="32"/>
      <c r="P767" s="32"/>
      <c r="Q767" s="32"/>
      <c r="R767" s="32"/>
      <c r="S767" s="33" t="s">
        <v>1422</v>
      </c>
      <c r="T767" s="33" t="s">
        <v>4007</v>
      </c>
      <c r="U767" s="54" t="e">
        <f>VLOOKUP(#REF!,[4]results!$A$9:$B$921, 2, FALSE)</f>
        <v>#REF!</v>
      </c>
    </row>
    <row r="768" spans="1:21" ht="85.5">
      <c r="A768" s="33" t="s">
        <v>1425</v>
      </c>
      <c r="B768" s="33">
        <v>1</v>
      </c>
      <c r="C768" s="33" t="s">
        <v>1427</v>
      </c>
      <c r="D768" s="33" t="s">
        <v>1426</v>
      </c>
      <c r="E768" s="34" t="s">
        <v>1428</v>
      </c>
      <c r="F768" s="32"/>
      <c r="G768" s="32"/>
      <c r="H768" s="32" t="s">
        <v>4526</v>
      </c>
      <c r="I768" s="32"/>
      <c r="J768" s="32" t="s">
        <v>4526</v>
      </c>
      <c r="K768" s="32"/>
      <c r="L768" s="32"/>
      <c r="M768" s="32"/>
      <c r="N768" s="32"/>
      <c r="O768" s="32"/>
      <c r="P768" s="32"/>
      <c r="Q768" s="32"/>
      <c r="R768" s="32"/>
      <c r="S768" s="33" t="s">
        <v>1425</v>
      </c>
      <c r="T768" s="33" t="s">
        <v>4008</v>
      </c>
      <c r="U768" s="54" t="e">
        <f>VLOOKUP(#REF!,[4]results!$A$9:$B$921, 2, FALSE)</f>
        <v>#REF!</v>
      </c>
    </row>
    <row r="769" spans="1:21" ht="85.5">
      <c r="A769" s="33" t="s">
        <v>2565</v>
      </c>
      <c r="B769" s="33">
        <v>1</v>
      </c>
      <c r="C769" s="33" t="s">
        <v>2566</v>
      </c>
      <c r="D769" s="33" t="s">
        <v>1244</v>
      </c>
      <c r="E769" s="34" t="s">
        <v>2567</v>
      </c>
      <c r="F769" s="32"/>
      <c r="G769" s="32"/>
      <c r="H769" s="32" t="s">
        <v>4526</v>
      </c>
      <c r="I769" s="32"/>
      <c r="J769" s="32" t="s">
        <v>4526</v>
      </c>
      <c r="K769" s="32"/>
      <c r="L769" s="32"/>
      <c r="M769" s="32"/>
      <c r="N769" s="32"/>
      <c r="O769" s="32"/>
      <c r="P769" s="32"/>
      <c r="Q769" s="32"/>
      <c r="R769" s="32"/>
      <c r="S769" s="33" t="s">
        <v>2565</v>
      </c>
      <c r="T769" s="33" t="s">
        <v>4177</v>
      </c>
      <c r="U769" s="54" t="e">
        <f>VLOOKUP(#REF!,[4]results!$A$9:$B$921, 2, FALSE)</f>
        <v>#REF!</v>
      </c>
    </row>
    <row r="770" spans="1:21" ht="57">
      <c r="A770" s="33" t="s">
        <v>2568</v>
      </c>
      <c r="B770" s="33">
        <v>1</v>
      </c>
      <c r="C770" s="33" t="s">
        <v>2569</v>
      </c>
      <c r="D770" s="33" t="s">
        <v>594</v>
      </c>
      <c r="E770" s="34" t="s">
        <v>2874</v>
      </c>
      <c r="F770" s="32"/>
      <c r="G770" s="32"/>
      <c r="H770" s="32" t="s">
        <v>4526</v>
      </c>
      <c r="I770" s="32"/>
      <c r="J770" s="32" t="s">
        <v>4526</v>
      </c>
      <c r="K770" s="32"/>
      <c r="L770" s="32"/>
      <c r="M770" s="32"/>
      <c r="N770" s="32"/>
      <c r="O770" s="32"/>
      <c r="P770" s="32"/>
      <c r="Q770" s="32"/>
      <c r="R770" s="32"/>
      <c r="S770" s="33" t="s">
        <v>2568</v>
      </c>
      <c r="T770" s="33" t="s">
        <v>4178</v>
      </c>
      <c r="U770" s="54" t="e">
        <f>VLOOKUP(#REF!,[4]results!$A$9:$B$921, 2, FALSE)</f>
        <v>#REF!</v>
      </c>
    </row>
    <row r="771" spans="1:21" ht="67.5">
      <c r="A771" s="33" t="s">
        <v>1432</v>
      </c>
      <c r="B771" s="33">
        <v>1</v>
      </c>
      <c r="C771" s="33" t="s">
        <v>1433</v>
      </c>
      <c r="D771" s="33" t="s">
        <v>1242</v>
      </c>
      <c r="E771" s="34" t="s">
        <v>1434</v>
      </c>
      <c r="F771" s="32" t="s">
        <v>4526</v>
      </c>
      <c r="G771" s="32"/>
      <c r="H771" s="32"/>
      <c r="I771" s="32"/>
      <c r="J771" s="32" t="s">
        <v>4526</v>
      </c>
      <c r="K771" s="32"/>
      <c r="L771" s="32"/>
      <c r="M771" s="32"/>
      <c r="N771" s="32"/>
      <c r="O771" s="32"/>
      <c r="P771" s="32"/>
      <c r="Q771" s="32"/>
      <c r="R771" s="32"/>
      <c r="S771" s="33" t="s">
        <v>1432</v>
      </c>
      <c r="T771" s="33" t="s">
        <v>4009</v>
      </c>
      <c r="U771" s="54" t="e">
        <f>VLOOKUP(#REF!,[4]results!$A$9:$B$921, 2, FALSE)</f>
        <v>#REF!</v>
      </c>
    </row>
    <row r="772" spans="1:21" ht="42.75">
      <c r="A772" s="33" t="s">
        <v>2875</v>
      </c>
      <c r="B772" s="33">
        <v>1</v>
      </c>
      <c r="C772" s="33" t="s">
        <v>2876</v>
      </c>
      <c r="D772" s="33" t="s">
        <v>1308</v>
      </c>
      <c r="E772" s="34" t="s">
        <v>2877</v>
      </c>
      <c r="F772" s="32"/>
      <c r="G772" s="32"/>
      <c r="H772" s="32" t="s">
        <v>4526</v>
      </c>
      <c r="I772" s="32"/>
      <c r="J772" s="32" t="s">
        <v>4526</v>
      </c>
      <c r="K772" s="32"/>
      <c r="L772" s="32"/>
      <c r="M772" s="32"/>
      <c r="N772" s="32"/>
      <c r="O772" s="32"/>
      <c r="P772" s="32"/>
      <c r="Q772" s="32"/>
      <c r="R772" s="32"/>
      <c r="S772" s="33" t="s">
        <v>2875</v>
      </c>
      <c r="T772" s="33" t="s">
        <v>4179</v>
      </c>
      <c r="U772" s="54" t="e">
        <f>VLOOKUP(#REF!,[4]results!$A$9:$B$921, 2, FALSE)</f>
        <v>#REF!</v>
      </c>
    </row>
    <row r="773" spans="1:21" s="43" customFormat="1" ht="99.75">
      <c r="A773" s="40" t="s">
        <v>1438</v>
      </c>
      <c r="B773" s="48">
        <v>1</v>
      </c>
      <c r="C773" s="48" t="s">
        <v>4192</v>
      </c>
      <c r="D773" s="48" t="s">
        <v>1436</v>
      </c>
      <c r="E773" s="41" t="s">
        <v>3161</v>
      </c>
      <c r="F773" s="42"/>
      <c r="G773" s="42"/>
      <c r="H773" s="42" t="s">
        <v>4526</v>
      </c>
      <c r="I773" s="42"/>
      <c r="J773" s="42"/>
      <c r="K773" s="42" t="s">
        <v>4526</v>
      </c>
      <c r="L773" s="42"/>
      <c r="M773" s="42"/>
      <c r="N773" s="42"/>
      <c r="O773" s="42"/>
      <c r="P773" s="42"/>
      <c r="Q773" s="42"/>
      <c r="R773" s="42"/>
      <c r="S773" s="48" t="s">
        <v>1438</v>
      </c>
      <c r="T773" s="48" t="s">
        <v>4193</v>
      </c>
      <c r="U773" s="54" t="s">
        <v>4875</v>
      </c>
    </row>
    <row r="774" spans="1:21" ht="45">
      <c r="A774" s="33" t="s">
        <v>1439</v>
      </c>
      <c r="B774" s="33">
        <v>1</v>
      </c>
      <c r="C774" s="33" t="s">
        <v>1440</v>
      </c>
      <c r="D774" s="33" t="s">
        <v>342</v>
      </c>
      <c r="E774" s="34" t="s">
        <v>1441</v>
      </c>
      <c r="F774" s="32"/>
      <c r="G774" s="32"/>
      <c r="H774" s="32" t="s">
        <v>4526</v>
      </c>
      <c r="I774" s="32"/>
      <c r="J774" s="32" t="s">
        <v>4526</v>
      </c>
      <c r="K774" s="32"/>
      <c r="L774" s="32"/>
      <c r="M774" s="32"/>
      <c r="N774" s="32"/>
      <c r="O774" s="32" t="s">
        <v>4526</v>
      </c>
      <c r="P774" s="32"/>
      <c r="Q774" s="32"/>
      <c r="R774" s="32"/>
      <c r="S774" s="33" t="s">
        <v>1439</v>
      </c>
      <c r="T774" s="33" t="s">
        <v>4010</v>
      </c>
      <c r="U774" s="54" t="e">
        <f>VLOOKUP(#REF!,[4]results!$A$9:$B$921, 2, FALSE)</f>
        <v>#REF!</v>
      </c>
    </row>
    <row r="775" spans="1:21" s="43" customFormat="1" ht="99.75">
      <c r="A775" s="40" t="s">
        <v>1442</v>
      </c>
      <c r="B775" s="48">
        <v>1</v>
      </c>
      <c r="C775" s="40" t="s">
        <v>1444</v>
      </c>
      <c r="D775" s="48" t="s">
        <v>1443</v>
      </c>
      <c r="E775" s="41" t="s">
        <v>74</v>
      </c>
      <c r="F775" s="42"/>
      <c r="G775" s="42"/>
      <c r="H775" s="42" t="s">
        <v>4526</v>
      </c>
      <c r="I775" s="42"/>
      <c r="J775" s="42" t="s">
        <v>4526</v>
      </c>
      <c r="K775" s="42"/>
      <c r="L775" s="42"/>
      <c r="M775" s="42"/>
      <c r="N775" s="42"/>
      <c r="O775" s="42"/>
      <c r="P775" s="42"/>
      <c r="Q775" s="42"/>
      <c r="R775" s="42"/>
      <c r="S775" s="48" t="s">
        <v>1442</v>
      </c>
      <c r="T775" s="48" t="s">
        <v>4011</v>
      </c>
      <c r="U775" s="54" t="s">
        <v>4876</v>
      </c>
    </row>
    <row r="776" spans="1:21" ht="67.5">
      <c r="A776" s="33" t="s">
        <v>1445</v>
      </c>
      <c r="B776" s="33">
        <v>1</v>
      </c>
      <c r="C776" s="33" t="s">
        <v>1446</v>
      </c>
      <c r="D776" s="33" t="s">
        <v>1592</v>
      </c>
      <c r="E776" s="34" t="s">
        <v>1447</v>
      </c>
      <c r="F776" s="32"/>
      <c r="G776" s="32"/>
      <c r="H776" s="32" t="s">
        <v>4526</v>
      </c>
      <c r="I776" s="32"/>
      <c r="J776" s="32" t="s">
        <v>4526</v>
      </c>
      <c r="K776" s="32"/>
      <c r="L776" s="32"/>
      <c r="M776" s="32"/>
      <c r="N776" s="32"/>
      <c r="O776" s="32"/>
      <c r="P776" s="32"/>
      <c r="Q776" s="32"/>
      <c r="R776" s="32"/>
      <c r="S776" s="33" t="s">
        <v>1445</v>
      </c>
      <c r="T776" s="33" t="s">
        <v>4012</v>
      </c>
      <c r="U776" s="54" t="e">
        <f>VLOOKUP(#REF!,[4]results!$A$9:$B$921, 2, FALSE)</f>
        <v>#REF!</v>
      </c>
    </row>
    <row r="777" spans="1:21" ht="85.5">
      <c r="A777" s="33" t="s">
        <v>2880</v>
      </c>
      <c r="B777" s="33">
        <v>1</v>
      </c>
      <c r="C777" s="33" t="s">
        <v>2881</v>
      </c>
      <c r="D777" s="33" t="s">
        <v>70</v>
      </c>
      <c r="E777" s="34" t="s">
        <v>2882</v>
      </c>
      <c r="F777" s="32"/>
      <c r="G777" s="32"/>
      <c r="H777" s="32" t="s">
        <v>4526</v>
      </c>
      <c r="I777" s="32"/>
      <c r="J777" s="32" t="s">
        <v>4526</v>
      </c>
      <c r="K777" s="32"/>
      <c r="L777" s="32"/>
      <c r="M777" s="32"/>
      <c r="N777" s="32"/>
      <c r="O777" s="32" t="s">
        <v>4526</v>
      </c>
      <c r="P777" s="32"/>
      <c r="Q777" s="32"/>
      <c r="R777" s="32"/>
      <c r="S777" s="33" t="s">
        <v>2880</v>
      </c>
      <c r="T777" s="33" t="s">
        <v>4180</v>
      </c>
      <c r="U777" s="54" t="e">
        <f>VLOOKUP(#REF!,[4]results!$A$9:$B$921, 2, FALSE)</f>
        <v>#REF!</v>
      </c>
    </row>
    <row r="778" spans="1:21" s="43" customFormat="1" ht="99.75">
      <c r="A778" s="40" t="s">
        <v>2883</v>
      </c>
      <c r="B778" s="48">
        <v>1</v>
      </c>
      <c r="C778" s="48" t="s">
        <v>2885</v>
      </c>
      <c r="D778" s="48" t="s">
        <v>2884</v>
      </c>
      <c r="E778" s="49" t="s">
        <v>3161</v>
      </c>
      <c r="F778" s="42"/>
      <c r="G778" s="42"/>
      <c r="H778" s="42" t="s">
        <v>4526</v>
      </c>
      <c r="I778" s="42"/>
      <c r="J778" s="42" t="s">
        <v>4526</v>
      </c>
      <c r="K778" s="42"/>
      <c r="L778" s="42"/>
      <c r="M778" s="42"/>
      <c r="N778" s="42"/>
      <c r="O778" s="42"/>
      <c r="P778" s="42"/>
      <c r="Q778" s="42"/>
      <c r="R778" s="42"/>
      <c r="S778" s="48" t="s">
        <v>2883</v>
      </c>
      <c r="T778" s="48" t="s">
        <v>4181</v>
      </c>
      <c r="U778" s="54" t="s">
        <v>4877</v>
      </c>
    </row>
    <row r="779" spans="1:21" s="43" customFormat="1" ht="171">
      <c r="A779" s="40" t="s">
        <v>2886</v>
      </c>
      <c r="B779" s="48">
        <v>1</v>
      </c>
      <c r="C779" s="48" t="s">
        <v>2888</v>
      </c>
      <c r="D779" s="48" t="s">
        <v>2887</v>
      </c>
      <c r="E779" s="41" t="s">
        <v>3161</v>
      </c>
      <c r="F779" s="42"/>
      <c r="G779" s="42"/>
      <c r="H779" s="42" t="s">
        <v>4526</v>
      </c>
      <c r="I779" s="42"/>
      <c r="J779" s="42" t="s">
        <v>4526</v>
      </c>
      <c r="K779" s="42"/>
      <c r="L779" s="42"/>
      <c r="M779" s="42"/>
      <c r="N779" s="42"/>
      <c r="O779" s="42"/>
      <c r="P779" s="42"/>
      <c r="Q779" s="42"/>
      <c r="R779" s="42"/>
      <c r="S779" s="48" t="s">
        <v>2886</v>
      </c>
      <c r="T779" s="48" t="s">
        <v>4182</v>
      </c>
      <c r="U779" s="54" t="s">
        <v>4878</v>
      </c>
    </row>
    <row r="780" spans="1:21" ht="45">
      <c r="A780" s="33" t="s">
        <v>2889</v>
      </c>
      <c r="B780" s="33">
        <v>1</v>
      </c>
      <c r="C780" s="33" t="s">
        <v>1254</v>
      </c>
      <c r="D780" s="33" t="s">
        <v>400</v>
      </c>
      <c r="E780" s="34" t="s">
        <v>2890</v>
      </c>
      <c r="F780" s="32"/>
      <c r="G780" s="32" t="s">
        <v>4526</v>
      </c>
      <c r="H780" s="32"/>
      <c r="I780" s="32"/>
      <c r="J780" s="32" t="s">
        <v>4526</v>
      </c>
      <c r="K780" s="32"/>
      <c r="L780" s="32"/>
      <c r="M780" s="32"/>
      <c r="N780" s="32"/>
      <c r="O780" s="32"/>
      <c r="P780" s="32"/>
      <c r="Q780" s="32"/>
      <c r="R780" s="32"/>
      <c r="S780" s="33" t="s">
        <v>2889</v>
      </c>
      <c r="T780" s="33" t="s">
        <v>4183</v>
      </c>
      <c r="U780" s="54" t="e">
        <f>VLOOKUP(#REF!,[4]results!$A$9:$B$921, 2, FALSE)</f>
        <v>#REF!</v>
      </c>
    </row>
    <row r="781" spans="1:21" ht="45">
      <c r="A781" s="33" t="s">
        <v>2891</v>
      </c>
      <c r="B781" s="33">
        <v>1</v>
      </c>
      <c r="C781" s="33" t="s">
        <v>2892</v>
      </c>
      <c r="D781" s="33" t="s">
        <v>1379</v>
      </c>
      <c r="E781" s="34" t="s">
        <v>2893</v>
      </c>
      <c r="F781" s="32"/>
      <c r="G781" s="32" t="s">
        <v>4526</v>
      </c>
      <c r="H781" s="32"/>
      <c r="I781" s="32"/>
      <c r="J781" s="32" t="s">
        <v>4526</v>
      </c>
      <c r="K781" s="32"/>
      <c r="L781" s="32"/>
      <c r="M781" s="32"/>
      <c r="N781" s="32"/>
      <c r="O781" s="32"/>
      <c r="P781" s="32"/>
      <c r="Q781" s="32"/>
      <c r="R781" s="32"/>
      <c r="S781" s="33" t="s">
        <v>2891</v>
      </c>
      <c r="T781" s="33" t="s">
        <v>4184</v>
      </c>
      <c r="U781" s="54" t="e">
        <f>VLOOKUP(#REF!,[4]results!$A$9:$B$921, 2, FALSE)</f>
        <v>#REF!</v>
      </c>
    </row>
    <row r="782" spans="1:21" ht="71.25">
      <c r="A782" s="33" t="s">
        <v>1671</v>
      </c>
      <c r="B782" s="33">
        <v>1</v>
      </c>
      <c r="C782" s="33" t="s">
        <v>1672</v>
      </c>
      <c r="D782" s="33" t="s">
        <v>1525</v>
      </c>
      <c r="E782" s="34" t="s">
        <v>1673</v>
      </c>
      <c r="F782" s="32"/>
      <c r="G782" s="32" t="s">
        <v>4526</v>
      </c>
      <c r="H782" s="32"/>
      <c r="I782" s="32"/>
      <c r="J782" s="32" t="s">
        <v>4526</v>
      </c>
      <c r="K782" s="32"/>
      <c r="L782" s="32"/>
      <c r="M782" s="32"/>
      <c r="N782" s="32" t="s">
        <v>4526</v>
      </c>
      <c r="O782" s="32"/>
      <c r="P782" s="32"/>
      <c r="Q782" s="32"/>
      <c r="R782" s="32"/>
      <c r="S782" s="33" t="s">
        <v>1671</v>
      </c>
      <c r="T782" s="33" t="s">
        <v>3986</v>
      </c>
      <c r="U782" s="54" t="e">
        <f>VLOOKUP(#REF!,[4]results!$A$9:$B$921, 2, FALSE)</f>
        <v>#REF!</v>
      </c>
    </row>
    <row r="783" spans="1:21" ht="57">
      <c r="A783" s="33" t="s">
        <v>2755</v>
      </c>
      <c r="B783" s="33">
        <v>1</v>
      </c>
      <c r="C783" s="33" t="s">
        <v>2756</v>
      </c>
      <c r="D783" s="33" t="s">
        <v>400</v>
      </c>
      <c r="E783" s="34" t="s">
        <v>2757</v>
      </c>
      <c r="F783" s="32"/>
      <c r="G783" s="32"/>
      <c r="H783" s="32" t="s">
        <v>4526</v>
      </c>
      <c r="I783" s="32"/>
      <c r="J783" s="32" t="s">
        <v>4526</v>
      </c>
      <c r="K783" s="32"/>
      <c r="L783" s="32"/>
      <c r="M783" s="32"/>
      <c r="N783" s="32"/>
      <c r="O783" s="32" t="s">
        <v>4526</v>
      </c>
      <c r="P783" s="32"/>
      <c r="Q783" s="32"/>
      <c r="R783" s="32"/>
      <c r="S783" s="33" t="s">
        <v>2755</v>
      </c>
      <c r="T783" s="33" t="s">
        <v>4158</v>
      </c>
      <c r="U783" s="54" t="e">
        <f>VLOOKUP(#REF!,[4]results!$A$9:$B$921, 2, FALSE)</f>
        <v>#REF!</v>
      </c>
    </row>
    <row r="784" spans="1:21" ht="57">
      <c r="A784" s="33" t="s">
        <v>2758</v>
      </c>
      <c r="B784" s="33">
        <v>1</v>
      </c>
      <c r="C784" s="33" t="s">
        <v>2760</v>
      </c>
      <c r="D784" s="33" t="s">
        <v>2759</v>
      </c>
      <c r="E784" s="34" t="s">
        <v>2761</v>
      </c>
      <c r="F784" s="32"/>
      <c r="G784" s="32"/>
      <c r="H784" s="32" t="s">
        <v>4526</v>
      </c>
      <c r="I784" s="32"/>
      <c r="J784" s="32" t="s">
        <v>4526</v>
      </c>
      <c r="K784" s="32"/>
      <c r="L784" s="32"/>
      <c r="M784" s="32"/>
      <c r="N784" s="32"/>
      <c r="O784" s="32"/>
      <c r="P784" s="32"/>
      <c r="Q784" s="32"/>
      <c r="R784" s="32"/>
      <c r="S784" s="33" t="s">
        <v>2758</v>
      </c>
      <c r="T784" s="33" t="s">
        <v>4159</v>
      </c>
      <c r="U784" s="54" t="e">
        <f>VLOOKUP(#REF!,[4]results!$A$9:$B$921, 2, FALSE)</f>
        <v>#REF!</v>
      </c>
    </row>
    <row r="785" spans="1:21" ht="71.25">
      <c r="A785" s="33" t="s">
        <v>1674</v>
      </c>
      <c r="B785" s="33">
        <v>1</v>
      </c>
      <c r="C785" s="33" t="s">
        <v>1675</v>
      </c>
      <c r="D785" s="33" t="s">
        <v>400</v>
      </c>
      <c r="E785" s="34" t="s">
        <v>1676</v>
      </c>
      <c r="F785" s="32"/>
      <c r="G785" s="32"/>
      <c r="H785" s="32" t="s">
        <v>4526</v>
      </c>
      <c r="I785" s="32"/>
      <c r="J785" s="32" t="s">
        <v>4526</v>
      </c>
      <c r="K785" s="32"/>
      <c r="L785" s="32"/>
      <c r="M785" s="32"/>
      <c r="N785" s="32"/>
      <c r="O785" s="32"/>
      <c r="P785" s="32"/>
      <c r="Q785" s="32"/>
      <c r="R785" s="32"/>
      <c r="S785" s="33" t="s">
        <v>1674</v>
      </c>
      <c r="T785" s="33" t="s">
        <v>3987</v>
      </c>
      <c r="U785" s="54" t="e">
        <f>VLOOKUP(#REF!,[4]results!$A$9:$B$921, 2, FALSE)</f>
        <v>#REF!</v>
      </c>
    </row>
    <row r="786" spans="1:21" ht="33.75">
      <c r="A786" s="33" t="s">
        <v>1677</v>
      </c>
      <c r="B786" s="33">
        <v>1</v>
      </c>
      <c r="C786" s="33" t="s">
        <v>1678</v>
      </c>
      <c r="D786" s="33" t="s">
        <v>1463</v>
      </c>
      <c r="E786" s="34" t="s">
        <v>1679</v>
      </c>
      <c r="F786" s="32"/>
      <c r="G786" s="32" t="s">
        <v>4526</v>
      </c>
      <c r="H786" s="32"/>
      <c r="I786" s="32"/>
      <c r="J786" s="32" t="s">
        <v>4526</v>
      </c>
      <c r="K786" s="32"/>
      <c r="L786" s="32"/>
      <c r="M786" s="32"/>
      <c r="N786" s="32"/>
      <c r="O786" s="32"/>
      <c r="P786" s="32"/>
      <c r="Q786" s="32"/>
      <c r="R786" s="32"/>
      <c r="S786" s="33" t="s">
        <v>1677</v>
      </c>
      <c r="T786" s="33" t="s">
        <v>3988</v>
      </c>
      <c r="U786" s="54" t="e">
        <f>VLOOKUP(#REF!,[4]results!$A$9:$B$921, 2, FALSE)</f>
        <v>#REF!</v>
      </c>
    </row>
    <row r="787" spans="1:21" ht="85.5">
      <c r="A787" s="33" t="s">
        <v>79</v>
      </c>
      <c r="B787" s="33">
        <v>1</v>
      </c>
      <c r="C787" s="33" t="s">
        <v>81</v>
      </c>
      <c r="D787" s="33" t="s">
        <v>80</v>
      </c>
      <c r="E787" s="34" t="s">
        <v>82</v>
      </c>
      <c r="F787" s="32"/>
      <c r="G787" s="32"/>
      <c r="H787" s="32" t="s">
        <v>4526</v>
      </c>
      <c r="I787" s="32"/>
      <c r="J787" s="32"/>
      <c r="K787" s="32" t="s">
        <v>4526</v>
      </c>
      <c r="L787" s="32" t="s">
        <v>4526</v>
      </c>
      <c r="M787" s="32"/>
      <c r="N787" s="32" t="s">
        <v>4526</v>
      </c>
      <c r="O787" s="32"/>
      <c r="P787" s="32"/>
      <c r="Q787" s="32"/>
      <c r="R787" s="32"/>
      <c r="S787" s="33" t="s">
        <v>79</v>
      </c>
      <c r="T787" s="33" t="s">
        <v>4195</v>
      </c>
      <c r="U787" s="54" t="e">
        <f>VLOOKUP(#REF!,[4]results!$A$9:$B$921, 2, FALSE)</f>
        <v>#REF!</v>
      </c>
    </row>
    <row r="788" spans="1:21" s="37" customFormat="1" ht="123.75">
      <c r="A788" s="33" t="s">
        <v>1680</v>
      </c>
      <c r="B788" s="33">
        <v>1</v>
      </c>
      <c r="C788" s="33" t="s">
        <v>1682</v>
      </c>
      <c r="D788" s="33" t="s">
        <v>1681</v>
      </c>
      <c r="E788" s="34" t="s">
        <v>1683</v>
      </c>
      <c r="F788" s="32"/>
      <c r="G788" s="32"/>
      <c r="H788" s="32" t="s">
        <v>4526</v>
      </c>
      <c r="I788" s="32"/>
      <c r="J788" s="32" t="s">
        <v>4526</v>
      </c>
      <c r="K788" s="32"/>
      <c r="L788" s="32"/>
      <c r="M788" s="32"/>
      <c r="N788" s="32"/>
      <c r="O788" s="32" t="s">
        <v>4526</v>
      </c>
      <c r="P788" s="32"/>
      <c r="Q788" s="32" t="s">
        <v>4526</v>
      </c>
      <c r="R788" s="32"/>
      <c r="S788" s="33" t="s">
        <v>1680</v>
      </c>
      <c r="T788" s="33" t="s">
        <v>3989</v>
      </c>
      <c r="U788" s="54" t="e">
        <f>VLOOKUP(#REF!,[4]results!$A$9:$B$921, 2, FALSE)</f>
        <v>#REF!</v>
      </c>
    </row>
    <row r="789" spans="1:21" s="37" customFormat="1" ht="57">
      <c r="A789" s="33" t="s">
        <v>2765</v>
      </c>
      <c r="B789" s="33">
        <v>1</v>
      </c>
      <c r="C789" s="33" t="s">
        <v>2766</v>
      </c>
      <c r="D789" s="33" t="s">
        <v>1419</v>
      </c>
      <c r="E789" s="34" t="s">
        <v>2767</v>
      </c>
      <c r="F789" s="32"/>
      <c r="G789" s="32"/>
      <c r="H789" s="32" t="s">
        <v>4526</v>
      </c>
      <c r="I789" s="32"/>
      <c r="J789" s="32" t="s">
        <v>4526</v>
      </c>
      <c r="K789" s="32"/>
      <c r="L789" s="32"/>
      <c r="M789" s="32"/>
      <c r="N789" s="32"/>
      <c r="O789" s="32"/>
      <c r="P789" s="32"/>
      <c r="Q789" s="32"/>
      <c r="R789" s="32"/>
      <c r="S789" s="33" t="s">
        <v>2765</v>
      </c>
      <c r="T789" s="33" t="s">
        <v>4160</v>
      </c>
      <c r="U789" s="54" t="e">
        <f>VLOOKUP(#REF!,[4]results!$A$9:$B$921, 2, FALSE)</f>
        <v>#REF!</v>
      </c>
    </row>
    <row r="790" spans="1:21" ht="56.25">
      <c r="A790" s="33" t="s">
        <v>2771</v>
      </c>
      <c r="B790" s="33">
        <v>1</v>
      </c>
      <c r="C790" s="33" t="s">
        <v>1684</v>
      </c>
      <c r="D790" s="33" t="s">
        <v>1719</v>
      </c>
      <c r="E790" s="34" t="s">
        <v>2772</v>
      </c>
      <c r="F790" s="32" t="s">
        <v>4526</v>
      </c>
      <c r="G790" s="32" t="s">
        <v>4526</v>
      </c>
      <c r="H790" s="32" t="s">
        <v>4526</v>
      </c>
      <c r="I790" s="32"/>
      <c r="J790" s="32" t="s">
        <v>4526</v>
      </c>
      <c r="K790" s="32"/>
      <c r="L790" s="32"/>
      <c r="M790" s="32"/>
      <c r="N790" s="32" t="s">
        <v>4526</v>
      </c>
      <c r="O790" s="32"/>
      <c r="P790" s="32"/>
      <c r="Q790" s="32"/>
      <c r="R790" s="32"/>
      <c r="S790" s="33" t="s">
        <v>2771</v>
      </c>
      <c r="T790" s="33" t="s">
        <v>4161</v>
      </c>
      <c r="U790" s="54" t="e">
        <f>VLOOKUP(#REF!,[4]results!$A$9:$B$921, 2, FALSE)</f>
        <v>#REF!</v>
      </c>
    </row>
    <row r="791" spans="1:21" ht="57">
      <c r="A791" s="33" t="s">
        <v>1688</v>
      </c>
      <c r="B791" s="33">
        <v>1</v>
      </c>
      <c r="C791" s="33" t="s">
        <v>1690</v>
      </c>
      <c r="D791" s="33" t="s">
        <v>1689</v>
      </c>
      <c r="E791" s="34" t="s">
        <v>1691</v>
      </c>
      <c r="F791" s="32"/>
      <c r="G791" s="32"/>
      <c r="H791" s="32" t="s">
        <v>4526</v>
      </c>
      <c r="I791" s="32"/>
      <c r="J791" s="32" t="s">
        <v>4526</v>
      </c>
      <c r="K791" s="32"/>
      <c r="L791" s="32"/>
      <c r="M791" s="32"/>
      <c r="N791" s="32" t="s">
        <v>4526</v>
      </c>
      <c r="O791" s="32"/>
      <c r="P791" s="32"/>
      <c r="Q791" s="32"/>
      <c r="R791" s="32"/>
      <c r="S791" s="33" t="s">
        <v>1688</v>
      </c>
      <c r="T791" s="33" t="s">
        <v>3990</v>
      </c>
      <c r="U791" s="54" t="e">
        <f>VLOOKUP(#REF!,[4]results!$A$9:$B$921, 2, FALSE)</f>
        <v>#REF!</v>
      </c>
    </row>
    <row r="792" spans="1:21" ht="45">
      <c r="A792" s="33" t="s">
        <v>1692</v>
      </c>
      <c r="B792" s="33">
        <v>1</v>
      </c>
      <c r="C792" s="33" t="s">
        <v>405</v>
      </c>
      <c r="D792" s="33" t="s">
        <v>1693</v>
      </c>
      <c r="E792" s="34" t="s">
        <v>1694</v>
      </c>
      <c r="F792" s="32"/>
      <c r="G792" s="32"/>
      <c r="H792" s="32" t="s">
        <v>4526</v>
      </c>
      <c r="I792" s="32"/>
      <c r="J792" s="32" t="s">
        <v>4526</v>
      </c>
      <c r="K792" s="32"/>
      <c r="L792" s="32"/>
      <c r="M792" s="32"/>
      <c r="N792" s="32"/>
      <c r="O792" s="32"/>
      <c r="P792" s="32"/>
      <c r="Q792" s="32"/>
      <c r="R792" s="32"/>
      <c r="S792" s="33" t="s">
        <v>1692</v>
      </c>
      <c r="T792" s="33" t="s">
        <v>3991</v>
      </c>
      <c r="U792" s="54" t="e">
        <f>VLOOKUP(#REF!,[4]results!$A$9:$B$921, 2, FALSE)</f>
        <v>#REF!</v>
      </c>
    </row>
    <row r="793" spans="1:21" s="37" customFormat="1" ht="99.75">
      <c r="A793" s="33" t="s">
        <v>2776</v>
      </c>
      <c r="B793" s="33">
        <v>1</v>
      </c>
      <c r="C793" s="33" t="s">
        <v>2778</v>
      </c>
      <c r="D793" s="33" t="s">
        <v>2777</v>
      </c>
      <c r="E793" s="34" t="s">
        <v>2779</v>
      </c>
      <c r="F793" s="32"/>
      <c r="G793" s="32"/>
      <c r="H793" s="32" t="s">
        <v>4526</v>
      </c>
      <c r="I793" s="32"/>
      <c r="J793" s="32" t="s">
        <v>4526</v>
      </c>
      <c r="K793" s="32"/>
      <c r="L793" s="32"/>
      <c r="M793" s="32"/>
      <c r="N793" s="32"/>
      <c r="O793" s="32" t="s">
        <v>4526</v>
      </c>
      <c r="P793" s="32"/>
      <c r="Q793" s="32"/>
      <c r="R793" s="32"/>
      <c r="S793" s="33" t="s">
        <v>2776</v>
      </c>
      <c r="T793" s="33" t="s">
        <v>4162</v>
      </c>
      <c r="U793" s="54" t="e">
        <f>VLOOKUP(#REF!,[4]results!$A$9:$B$921, 2, FALSE)</f>
        <v>#REF!</v>
      </c>
    </row>
    <row r="794" spans="1:21" s="37" customFormat="1" ht="114">
      <c r="A794" s="33" t="s">
        <v>2784</v>
      </c>
      <c r="B794" s="33">
        <v>1</v>
      </c>
      <c r="C794" s="33" t="s">
        <v>2786</v>
      </c>
      <c r="D794" s="33" t="s">
        <v>2785</v>
      </c>
      <c r="E794" s="34" t="s">
        <v>2787</v>
      </c>
      <c r="F794" s="32"/>
      <c r="G794" s="32"/>
      <c r="H794" s="32" t="s">
        <v>4526</v>
      </c>
      <c r="I794" s="32"/>
      <c r="J794" s="32" t="s">
        <v>4526</v>
      </c>
      <c r="K794" s="32"/>
      <c r="L794" s="32"/>
      <c r="M794" s="32"/>
      <c r="N794" s="32"/>
      <c r="O794" s="32"/>
      <c r="P794" s="32"/>
      <c r="Q794" s="32"/>
      <c r="R794" s="32"/>
      <c r="S794" s="33" t="s">
        <v>2784</v>
      </c>
      <c r="T794" s="33" t="s">
        <v>4163</v>
      </c>
      <c r="U794" s="54" t="e">
        <f>VLOOKUP(#REF!,[4]results!$A$9:$B$921, 2, FALSE)</f>
        <v>#REF!</v>
      </c>
    </row>
    <row r="795" spans="1:21" ht="33.75">
      <c r="A795" s="33" t="s">
        <v>1695</v>
      </c>
      <c r="B795" s="33">
        <v>1</v>
      </c>
      <c r="C795" s="33" t="s">
        <v>401</v>
      </c>
      <c r="D795" s="33" t="s">
        <v>800</v>
      </c>
      <c r="E795" s="34" t="s">
        <v>1696</v>
      </c>
      <c r="F795" s="32"/>
      <c r="G795" s="32"/>
      <c r="H795" s="32" t="s">
        <v>4526</v>
      </c>
      <c r="I795" s="32"/>
      <c r="J795" s="32" t="s">
        <v>4526</v>
      </c>
      <c r="K795" s="32"/>
      <c r="L795" s="32"/>
      <c r="M795" s="32"/>
      <c r="N795" s="32" t="s">
        <v>4526</v>
      </c>
      <c r="O795" s="32"/>
      <c r="P795" s="32"/>
      <c r="Q795" s="32" t="s">
        <v>4526</v>
      </c>
      <c r="R795" s="32"/>
      <c r="S795" s="33" t="s">
        <v>1695</v>
      </c>
      <c r="T795" s="33" t="s">
        <v>3992</v>
      </c>
      <c r="U795" s="54" t="e">
        <f>VLOOKUP(#REF!,[4]results!$A$9:$B$921, 2, FALSE)</f>
        <v>#REF!</v>
      </c>
    </row>
    <row r="796" spans="1:21" ht="57">
      <c r="A796" s="33" t="s">
        <v>1702</v>
      </c>
      <c r="B796" s="33">
        <v>1</v>
      </c>
      <c r="C796" s="33" t="s">
        <v>1704</v>
      </c>
      <c r="D796" s="33" t="s">
        <v>1703</v>
      </c>
      <c r="E796" s="34" t="s">
        <v>1705</v>
      </c>
      <c r="F796" s="32"/>
      <c r="G796" s="32"/>
      <c r="H796" s="32" t="s">
        <v>4526</v>
      </c>
      <c r="I796" s="32"/>
      <c r="J796" s="32" t="s">
        <v>4526</v>
      </c>
      <c r="K796" s="32"/>
      <c r="L796" s="32"/>
      <c r="M796" s="32"/>
      <c r="N796" s="32" t="s">
        <v>4526</v>
      </c>
      <c r="O796" s="32"/>
      <c r="P796" s="32"/>
      <c r="Q796" s="32"/>
      <c r="R796" s="32"/>
      <c r="S796" s="33" t="s">
        <v>1702</v>
      </c>
      <c r="T796" s="33" t="s">
        <v>3993</v>
      </c>
      <c r="U796" s="54" t="e">
        <f>VLOOKUP(#REF!,[4]results!$A$9:$B$921, 2, FALSE)</f>
        <v>#REF!</v>
      </c>
    </row>
    <row r="797" spans="1:21" ht="57">
      <c r="A797" s="33" t="s">
        <v>2788</v>
      </c>
      <c r="B797" s="33">
        <v>1</v>
      </c>
      <c r="C797" s="33" t="s">
        <v>2789</v>
      </c>
      <c r="D797" s="33" t="s">
        <v>800</v>
      </c>
      <c r="E797" s="34" t="s">
        <v>2790</v>
      </c>
      <c r="F797" s="32"/>
      <c r="G797" s="32" t="s">
        <v>4526</v>
      </c>
      <c r="H797" s="32"/>
      <c r="I797" s="32"/>
      <c r="J797" s="32" t="s">
        <v>4526</v>
      </c>
      <c r="K797" s="32"/>
      <c r="L797" s="32"/>
      <c r="M797" s="32"/>
      <c r="N797" s="32"/>
      <c r="O797" s="32"/>
      <c r="P797" s="32"/>
      <c r="Q797" s="32"/>
      <c r="R797" s="32"/>
      <c r="S797" s="33" t="s">
        <v>2788</v>
      </c>
      <c r="T797" s="33" t="s">
        <v>4164</v>
      </c>
      <c r="U797" s="54" t="e">
        <f>VLOOKUP(#REF!,[4]results!$A$9:$B$921, 2, FALSE)</f>
        <v>#REF!</v>
      </c>
    </row>
    <row r="798" spans="1:21" ht="42.75">
      <c r="A798" s="33" t="s">
        <v>1713</v>
      </c>
      <c r="B798" s="33">
        <v>1</v>
      </c>
      <c r="C798" s="33" t="s">
        <v>1714</v>
      </c>
      <c r="D798" s="33" t="s">
        <v>800</v>
      </c>
      <c r="E798" s="34" t="s">
        <v>1715</v>
      </c>
      <c r="F798" s="32"/>
      <c r="G798" s="32"/>
      <c r="H798" s="32" t="s">
        <v>4526</v>
      </c>
      <c r="I798" s="32"/>
      <c r="J798" s="32" t="s">
        <v>4526</v>
      </c>
      <c r="K798" s="32"/>
      <c r="L798" s="32"/>
      <c r="M798" s="32"/>
      <c r="N798" s="32"/>
      <c r="O798" s="32"/>
      <c r="P798" s="32"/>
      <c r="Q798" s="32"/>
      <c r="R798" s="32"/>
      <c r="S798" s="33" t="s">
        <v>1713</v>
      </c>
      <c r="T798" s="33" t="s">
        <v>3994</v>
      </c>
      <c r="U798" s="54" t="e">
        <f>VLOOKUP(#REF!,[4]results!$A$9:$B$921, 2, FALSE)</f>
        <v>#REF!</v>
      </c>
    </row>
    <row r="799" spans="1:21" ht="57">
      <c r="A799" s="33" t="s">
        <v>1716</v>
      </c>
      <c r="B799" s="33">
        <v>1</v>
      </c>
      <c r="C799" s="33" t="s">
        <v>1717</v>
      </c>
      <c r="D799" s="33" t="s">
        <v>1525</v>
      </c>
      <c r="E799" s="34" t="s">
        <v>1718</v>
      </c>
      <c r="F799" s="32"/>
      <c r="G799" s="32" t="s">
        <v>4526</v>
      </c>
      <c r="H799" s="32"/>
      <c r="I799" s="32"/>
      <c r="J799" s="32" t="s">
        <v>4526</v>
      </c>
      <c r="K799" s="32"/>
      <c r="L799" s="32"/>
      <c r="M799" s="32"/>
      <c r="N799" s="32" t="s">
        <v>4526</v>
      </c>
      <c r="O799" s="32"/>
      <c r="P799" s="32"/>
      <c r="Q799" s="32"/>
      <c r="R799" s="32"/>
      <c r="S799" s="33" t="s">
        <v>1716</v>
      </c>
      <c r="T799" s="33" t="s">
        <v>3995</v>
      </c>
      <c r="U799" s="54" t="e">
        <f>VLOOKUP(#REF!,[4]results!$A$9:$B$921, 2, FALSE)</f>
        <v>#REF!</v>
      </c>
    </row>
    <row r="800" spans="1:21" ht="71.25">
      <c r="A800" s="33" t="s">
        <v>2798</v>
      </c>
      <c r="B800" s="33">
        <v>1</v>
      </c>
      <c r="C800" s="33" t="s">
        <v>2800</v>
      </c>
      <c r="D800" s="33" t="s">
        <v>2799</v>
      </c>
      <c r="E800" s="34" t="s">
        <v>2801</v>
      </c>
      <c r="F800" s="32"/>
      <c r="G800" s="32"/>
      <c r="H800" s="32" t="s">
        <v>4526</v>
      </c>
      <c r="I800" s="32"/>
      <c r="J800" s="32" t="s">
        <v>4526</v>
      </c>
      <c r="K800" s="32"/>
      <c r="L800" s="32" t="s">
        <v>4526</v>
      </c>
      <c r="M800" s="32"/>
      <c r="N800" s="32"/>
      <c r="O800" s="32" t="s">
        <v>4526</v>
      </c>
      <c r="P800" s="32"/>
      <c r="Q800" s="32"/>
      <c r="R800" s="32"/>
      <c r="S800" s="33" t="s">
        <v>2798</v>
      </c>
      <c r="T800" s="33" t="s">
        <v>4165</v>
      </c>
      <c r="U800" s="54" t="e">
        <f>VLOOKUP(#REF!,[4]results!$A$9:$B$921, 2, FALSE)</f>
        <v>#REF!</v>
      </c>
    </row>
    <row r="801" spans="1:21" ht="57">
      <c r="A801" s="33" t="s">
        <v>2802</v>
      </c>
      <c r="B801" s="33">
        <v>1</v>
      </c>
      <c r="C801" s="33" t="s">
        <v>2804</v>
      </c>
      <c r="D801" s="33" t="s">
        <v>2803</v>
      </c>
      <c r="E801" s="34" t="s">
        <v>2805</v>
      </c>
      <c r="F801" s="32"/>
      <c r="G801" s="32"/>
      <c r="H801" s="32" t="s">
        <v>4526</v>
      </c>
      <c r="I801" s="32"/>
      <c r="J801" s="32" t="s">
        <v>4526</v>
      </c>
      <c r="K801" s="32"/>
      <c r="L801" s="32"/>
      <c r="M801" s="32"/>
      <c r="N801" s="32"/>
      <c r="O801" s="32"/>
      <c r="P801" s="32"/>
      <c r="Q801" s="32"/>
      <c r="R801" s="32"/>
      <c r="S801" s="33" t="s">
        <v>2802</v>
      </c>
      <c r="T801" s="33" t="s">
        <v>4166</v>
      </c>
      <c r="U801" s="54" t="e">
        <f>VLOOKUP(#REF!,[4]results!$A$9:$B$921, 2, FALSE)</f>
        <v>#REF!</v>
      </c>
    </row>
    <row r="802" spans="1:21" ht="85.5">
      <c r="A802" s="33" t="s">
        <v>2806</v>
      </c>
      <c r="B802" s="33">
        <v>1</v>
      </c>
      <c r="C802" s="33" t="s">
        <v>2807</v>
      </c>
      <c r="D802" s="33" t="s">
        <v>70</v>
      </c>
      <c r="E802" s="34" t="s">
        <v>2808</v>
      </c>
      <c r="F802" s="32"/>
      <c r="G802" s="32"/>
      <c r="H802" s="32" t="s">
        <v>4526</v>
      </c>
      <c r="I802" s="32"/>
      <c r="J802" s="32" t="s">
        <v>4526</v>
      </c>
      <c r="K802" s="32"/>
      <c r="L802" s="32"/>
      <c r="M802" s="32"/>
      <c r="N802" s="32"/>
      <c r="O802" s="32"/>
      <c r="P802" s="32"/>
      <c r="Q802" s="32"/>
      <c r="R802" s="32"/>
      <c r="S802" s="33" t="s">
        <v>2806</v>
      </c>
      <c r="T802" s="33" t="s">
        <v>4167</v>
      </c>
      <c r="U802" s="54" t="e">
        <f>VLOOKUP(#REF!,[4]results!$A$9:$B$921, 2, FALSE)</f>
        <v>#REF!</v>
      </c>
    </row>
    <row r="803" spans="1:21" ht="45">
      <c r="A803" s="33" t="s">
        <v>2809</v>
      </c>
      <c r="B803" s="33">
        <v>1</v>
      </c>
      <c r="C803" s="33" t="s">
        <v>1462</v>
      </c>
      <c r="D803" s="33" t="s">
        <v>205</v>
      </c>
      <c r="E803" s="34" t="s">
        <v>2810</v>
      </c>
      <c r="F803" s="32"/>
      <c r="G803" s="32" t="s">
        <v>4526</v>
      </c>
      <c r="H803" s="32"/>
      <c r="I803" s="32"/>
      <c r="J803" s="32" t="s">
        <v>4526</v>
      </c>
      <c r="K803" s="32"/>
      <c r="L803" s="32"/>
      <c r="M803" s="32"/>
      <c r="N803" s="32"/>
      <c r="O803" s="32"/>
      <c r="P803" s="32"/>
      <c r="Q803" s="32"/>
      <c r="R803" s="32"/>
      <c r="S803" s="33" t="s">
        <v>2809</v>
      </c>
      <c r="T803" s="33" t="s">
        <v>4168</v>
      </c>
      <c r="U803" s="54" t="e">
        <f>VLOOKUP(#REF!,[4]results!$A$9:$B$921, 2, FALSE)</f>
        <v>#REF!</v>
      </c>
    </row>
    <row r="804" spans="1:21" s="37" customFormat="1" ht="56.25">
      <c r="A804" s="33" t="s">
        <v>2811</v>
      </c>
      <c r="B804" s="33">
        <v>1</v>
      </c>
      <c r="C804" s="33" t="s">
        <v>2813</v>
      </c>
      <c r="D804" s="33" t="s">
        <v>2812</v>
      </c>
      <c r="E804" s="34" t="s">
        <v>2814</v>
      </c>
      <c r="F804" s="32"/>
      <c r="G804" s="32"/>
      <c r="H804" s="32" t="s">
        <v>4526</v>
      </c>
      <c r="I804" s="32"/>
      <c r="J804" s="32" t="s">
        <v>4526</v>
      </c>
      <c r="K804" s="32"/>
      <c r="L804" s="32"/>
      <c r="M804" s="32"/>
      <c r="N804" s="32"/>
      <c r="O804" s="32"/>
      <c r="P804" s="32"/>
      <c r="Q804" s="32"/>
      <c r="R804" s="32"/>
      <c r="S804" s="33" t="s">
        <v>2811</v>
      </c>
      <c r="T804" s="33" t="s">
        <v>4169</v>
      </c>
      <c r="U804" s="54" t="e">
        <f>VLOOKUP(#REF!,[4]results!$A$9:$B$921, 2, FALSE)</f>
        <v>#REF!</v>
      </c>
    </row>
    <row r="805" spans="1:21" s="37" customFormat="1" ht="45">
      <c r="A805" s="33" t="s">
        <v>1251</v>
      </c>
      <c r="B805" s="33">
        <v>1</v>
      </c>
      <c r="C805" s="33" t="s">
        <v>1252</v>
      </c>
      <c r="D805" s="33" t="s">
        <v>731</v>
      </c>
      <c r="E805" s="34" t="s">
        <v>1253</v>
      </c>
      <c r="F805" s="32"/>
      <c r="G805" s="32" t="s">
        <v>4526</v>
      </c>
      <c r="H805" s="32"/>
      <c r="I805" s="32"/>
      <c r="J805" s="32" t="s">
        <v>4526</v>
      </c>
      <c r="K805" s="32"/>
      <c r="L805" s="32"/>
      <c r="M805" s="32"/>
      <c r="N805" s="32"/>
      <c r="O805" s="32" t="s">
        <v>4526</v>
      </c>
      <c r="P805" s="32"/>
      <c r="Q805" s="32"/>
      <c r="R805" s="32"/>
      <c r="S805" s="33" t="s">
        <v>1251</v>
      </c>
      <c r="T805" s="33" t="s">
        <v>3973</v>
      </c>
      <c r="U805" s="54" t="e">
        <f>VLOOKUP(#REF!,[4]results!$A$9:$B$921, 2, FALSE)</f>
        <v>#REF!</v>
      </c>
    </row>
    <row r="806" spans="1:21" s="37" customFormat="1" ht="57">
      <c r="A806" s="33" t="s">
        <v>1589</v>
      </c>
      <c r="B806" s="33">
        <v>1</v>
      </c>
      <c r="C806" s="33" t="s">
        <v>1590</v>
      </c>
      <c r="D806" s="33" t="s">
        <v>1308</v>
      </c>
      <c r="E806" s="34" t="s">
        <v>1591</v>
      </c>
      <c r="F806" s="32"/>
      <c r="G806" s="32"/>
      <c r="H806" s="32" t="s">
        <v>4526</v>
      </c>
      <c r="I806" s="32"/>
      <c r="J806" s="32" t="s">
        <v>4526</v>
      </c>
      <c r="K806" s="32"/>
      <c r="L806" s="32"/>
      <c r="M806" s="32"/>
      <c r="N806" s="32"/>
      <c r="O806" s="32"/>
      <c r="P806" s="32"/>
      <c r="Q806" s="32"/>
      <c r="R806" s="32"/>
      <c r="S806" s="33" t="s">
        <v>1589</v>
      </c>
      <c r="T806" s="33" t="s">
        <v>3967</v>
      </c>
      <c r="U806" s="54" t="e">
        <f>VLOOKUP(#REF!,[4]results!$A$9:$B$921, 2, FALSE)</f>
        <v>#REF!</v>
      </c>
    </row>
    <row r="807" spans="1:21" s="37" customFormat="1" ht="71.25">
      <c r="A807" s="33" t="s">
        <v>2815</v>
      </c>
      <c r="B807" s="33">
        <v>1</v>
      </c>
      <c r="C807" s="33" t="s">
        <v>2817</v>
      </c>
      <c r="D807" s="33" t="s">
        <v>2816</v>
      </c>
      <c r="E807" s="34" t="s">
        <v>2818</v>
      </c>
      <c r="F807" s="32"/>
      <c r="G807" s="32" t="s">
        <v>4526</v>
      </c>
      <c r="H807" s="32"/>
      <c r="I807" s="32"/>
      <c r="J807" s="32" t="s">
        <v>4526</v>
      </c>
      <c r="K807" s="32"/>
      <c r="L807" s="32"/>
      <c r="M807" s="32"/>
      <c r="N807" s="32"/>
      <c r="O807" s="32"/>
      <c r="P807" s="32"/>
      <c r="Q807" s="32"/>
      <c r="R807" s="32"/>
      <c r="S807" s="33" t="s">
        <v>2815</v>
      </c>
      <c r="T807" s="33" t="s">
        <v>4170</v>
      </c>
      <c r="U807" s="54" t="e">
        <f>VLOOKUP(#REF!,[4]results!$A$9:$B$921, 2, FALSE)</f>
        <v>#REF!</v>
      </c>
    </row>
    <row r="808" spans="1:21" ht="85.5">
      <c r="A808" s="33" t="s">
        <v>69</v>
      </c>
      <c r="B808" s="33">
        <v>1</v>
      </c>
      <c r="C808" s="33" t="s">
        <v>71</v>
      </c>
      <c r="D808" s="33" t="s">
        <v>70</v>
      </c>
      <c r="E808" s="34" t="s">
        <v>72</v>
      </c>
      <c r="F808" s="32"/>
      <c r="G808" s="32"/>
      <c r="H808" s="32" t="s">
        <v>4526</v>
      </c>
      <c r="I808" s="32"/>
      <c r="J808" s="32" t="s">
        <v>4526</v>
      </c>
      <c r="K808" s="32"/>
      <c r="L808" s="32" t="s">
        <v>4526</v>
      </c>
      <c r="M808" s="32"/>
      <c r="N808" s="32"/>
      <c r="O808" s="32" t="s">
        <v>4526</v>
      </c>
      <c r="P808" s="32"/>
      <c r="Q808" s="32"/>
      <c r="R808" s="32"/>
      <c r="S808" s="33" t="s">
        <v>69</v>
      </c>
      <c r="T808" s="33" t="s">
        <v>4461</v>
      </c>
      <c r="U808" s="54" t="e">
        <f>VLOOKUP(#REF!,[4]results!$A$9:$B$921, 2, FALSE)</f>
        <v>#REF!</v>
      </c>
    </row>
    <row r="809" spans="1:21" ht="85.5">
      <c r="A809" s="33" t="s">
        <v>2819</v>
      </c>
      <c r="B809" s="33">
        <v>1</v>
      </c>
      <c r="C809" s="33" t="s">
        <v>2820</v>
      </c>
      <c r="D809" s="33" t="s">
        <v>205</v>
      </c>
      <c r="E809" s="34" t="s">
        <v>2821</v>
      </c>
      <c r="F809" s="32"/>
      <c r="G809" s="32"/>
      <c r="H809" s="32" t="s">
        <v>4526</v>
      </c>
      <c r="I809" s="32"/>
      <c r="J809" s="32" t="s">
        <v>4526</v>
      </c>
      <c r="K809" s="32"/>
      <c r="L809" s="32"/>
      <c r="M809" s="32"/>
      <c r="N809" s="32"/>
      <c r="O809" s="32"/>
      <c r="P809" s="32"/>
      <c r="Q809" s="32"/>
      <c r="R809" s="32"/>
      <c r="S809" s="33" t="s">
        <v>2819</v>
      </c>
      <c r="T809" s="33" t="s">
        <v>4171</v>
      </c>
      <c r="U809" s="54" t="e">
        <f>VLOOKUP(#REF!,[4]results!$A$9:$B$921, 2, FALSE)</f>
        <v>#REF!</v>
      </c>
    </row>
    <row r="810" spans="1:21" ht="45">
      <c r="A810" s="33" t="s">
        <v>2822</v>
      </c>
      <c r="B810" s="33">
        <v>1</v>
      </c>
      <c r="C810" s="33" t="s">
        <v>2824</v>
      </c>
      <c r="D810" s="33" t="s">
        <v>2823</v>
      </c>
      <c r="E810" s="34" t="s">
        <v>2825</v>
      </c>
      <c r="F810" s="32" t="s">
        <v>4526</v>
      </c>
      <c r="G810" s="32"/>
      <c r="H810" s="32"/>
      <c r="I810" s="32"/>
      <c r="J810" s="32" t="s">
        <v>4526</v>
      </c>
      <c r="K810" s="32"/>
      <c r="L810" s="32"/>
      <c r="M810" s="32"/>
      <c r="N810" s="32" t="s">
        <v>4526</v>
      </c>
      <c r="O810" s="32"/>
      <c r="P810" s="32"/>
      <c r="Q810" s="32"/>
      <c r="R810" s="32"/>
      <c r="S810" s="33" t="s">
        <v>2822</v>
      </c>
      <c r="T810" s="33" t="s">
        <v>4172</v>
      </c>
      <c r="U810" s="54" t="e">
        <f>VLOOKUP(#REF!,[4]results!$A$9:$B$921, 2, FALSE)</f>
        <v>#REF!</v>
      </c>
    </row>
    <row r="811" spans="1:21" ht="71.25">
      <c r="A811" s="33" t="s">
        <v>2852</v>
      </c>
      <c r="B811" s="33">
        <v>1</v>
      </c>
      <c r="C811" s="33" t="s">
        <v>2853</v>
      </c>
      <c r="D811" s="33" t="s">
        <v>342</v>
      </c>
      <c r="E811" s="34" t="s">
        <v>2854</v>
      </c>
      <c r="F811" s="32"/>
      <c r="G811" s="32" t="s">
        <v>4526</v>
      </c>
      <c r="H811" s="32"/>
      <c r="I811" s="32"/>
      <c r="J811" s="32" t="s">
        <v>4526</v>
      </c>
      <c r="K811" s="32"/>
      <c r="L811" s="32"/>
      <c r="M811" s="32"/>
      <c r="N811" s="32"/>
      <c r="O811" s="32"/>
      <c r="P811" s="32"/>
      <c r="Q811" s="32"/>
      <c r="R811" s="32"/>
      <c r="S811" s="33" t="s">
        <v>2852</v>
      </c>
      <c r="T811" s="33" t="s">
        <v>4471</v>
      </c>
      <c r="U811" s="54" t="e">
        <f>VLOOKUP(#REF!,[4]results!$A$9:$B$921, 2, FALSE)</f>
        <v>#REF!</v>
      </c>
    </row>
    <row r="812" spans="1:21" ht="57">
      <c r="A812" s="33" t="s">
        <v>1522</v>
      </c>
      <c r="B812" s="33">
        <v>1</v>
      </c>
      <c r="C812" s="33" t="s">
        <v>1524</v>
      </c>
      <c r="D812" s="33" t="s">
        <v>1523</v>
      </c>
      <c r="E812" s="34" t="s">
        <v>4244</v>
      </c>
      <c r="F812" s="32"/>
      <c r="G812" s="32"/>
      <c r="H812" s="32"/>
      <c r="I812" s="32"/>
      <c r="J812" s="32" t="s">
        <v>4526</v>
      </c>
      <c r="K812" s="32"/>
      <c r="L812" s="32" t="s">
        <v>4526</v>
      </c>
      <c r="M812" s="32"/>
      <c r="N812" s="32" t="s">
        <v>4526</v>
      </c>
      <c r="O812" s="32"/>
      <c r="P812" s="32" t="s">
        <v>4526</v>
      </c>
      <c r="Q812" s="32"/>
      <c r="R812" s="32"/>
      <c r="S812" s="33" t="s">
        <v>1522</v>
      </c>
      <c r="T812" s="33" t="s">
        <v>4245</v>
      </c>
      <c r="U812" s="54" t="e">
        <f>VLOOKUP(#REF!,[4]results!$A$9:$B$921, 2, FALSE)</f>
        <v>#REF!</v>
      </c>
    </row>
    <row r="813" spans="1:21" ht="33.75">
      <c r="A813" s="33" t="s">
        <v>2826</v>
      </c>
      <c r="B813" s="33">
        <v>1</v>
      </c>
      <c r="C813" s="33" t="s">
        <v>729</v>
      </c>
      <c r="D813" s="33" t="s">
        <v>342</v>
      </c>
      <c r="E813" s="34" t="s">
        <v>2827</v>
      </c>
      <c r="F813" s="32"/>
      <c r="G813" s="32"/>
      <c r="H813" s="32" t="s">
        <v>4526</v>
      </c>
      <c r="I813" s="32"/>
      <c r="J813" s="32" t="s">
        <v>4526</v>
      </c>
      <c r="K813" s="32"/>
      <c r="L813" s="32"/>
      <c r="M813" s="32"/>
      <c r="N813" s="32"/>
      <c r="O813" s="32"/>
      <c r="P813" s="32"/>
      <c r="Q813" s="32"/>
      <c r="R813" s="32"/>
      <c r="S813" s="33" t="s">
        <v>2826</v>
      </c>
      <c r="T813" s="33" t="s">
        <v>4173</v>
      </c>
      <c r="U813" s="54" t="e">
        <f>VLOOKUP(#REF!,[4]results!$A$9:$B$921, 2, FALSE)</f>
        <v>#REF!</v>
      </c>
    </row>
    <row r="814" spans="1:21" s="37" customFormat="1" ht="42.75">
      <c r="A814" s="33" t="s">
        <v>1526</v>
      </c>
      <c r="B814" s="33">
        <v>1</v>
      </c>
      <c r="C814" s="33" t="s">
        <v>918</v>
      </c>
      <c r="D814" s="33" t="s">
        <v>1527</v>
      </c>
      <c r="E814" s="34" t="s">
        <v>1528</v>
      </c>
      <c r="F814" s="32"/>
      <c r="G814" s="32"/>
      <c r="H814" s="32" t="s">
        <v>4526</v>
      </c>
      <c r="I814" s="32"/>
      <c r="J814" s="32" t="s">
        <v>4526</v>
      </c>
      <c r="K814" s="32"/>
      <c r="L814" s="32"/>
      <c r="M814" s="32"/>
      <c r="N814" s="32"/>
      <c r="O814" s="32" t="s">
        <v>4526</v>
      </c>
      <c r="P814" s="32" t="s">
        <v>4526</v>
      </c>
      <c r="Q814" s="32"/>
      <c r="R814" s="32"/>
      <c r="S814" s="33" t="s">
        <v>1526</v>
      </c>
      <c r="T814" s="33" t="s">
        <v>4259</v>
      </c>
      <c r="U814" s="54" t="e">
        <f>VLOOKUP(#REF!,[4]results!$A$9:$B$921, 2, FALSE)</f>
        <v>#REF!</v>
      </c>
    </row>
    <row r="815" spans="1:21" s="37" customFormat="1" ht="57">
      <c r="A815" s="33" t="s">
        <v>1531</v>
      </c>
      <c r="B815" s="33">
        <v>1</v>
      </c>
      <c r="C815" s="33" t="s">
        <v>1532</v>
      </c>
      <c r="D815" s="33" t="s">
        <v>68</v>
      </c>
      <c r="E815" s="34" t="s">
        <v>1533</v>
      </c>
      <c r="F815" s="32"/>
      <c r="G815" s="32"/>
      <c r="H815" s="32" t="s">
        <v>4526</v>
      </c>
      <c r="I815" s="32"/>
      <c r="J815" s="32" t="s">
        <v>4526</v>
      </c>
      <c r="K815" s="32"/>
      <c r="L815" s="32"/>
      <c r="M815" s="32"/>
      <c r="N815" s="32"/>
      <c r="O815" s="32" t="s">
        <v>4526</v>
      </c>
      <c r="P815" s="32"/>
      <c r="Q815" s="32"/>
      <c r="R815" s="32"/>
      <c r="S815" s="33" t="s">
        <v>1531</v>
      </c>
      <c r="T815" s="33" t="s">
        <v>4258</v>
      </c>
      <c r="U815" s="54" t="e">
        <f>VLOOKUP(#REF!,[4]results!$A$9:$B$921, 2, FALSE)</f>
        <v>#REF!</v>
      </c>
    </row>
    <row r="816" spans="1:21" s="37" customFormat="1" ht="42.75">
      <c r="A816" s="33" t="s">
        <v>1536</v>
      </c>
      <c r="B816" s="33">
        <v>1</v>
      </c>
      <c r="C816" s="33" t="s">
        <v>1538</v>
      </c>
      <c r="D816" s="33" t="s">
        <v>1537</v>
      </c>
      <c r="E816" s="34" t="s">
        <v>1539</v>
      </c>
      <c r="F816" s="32"/>
      <c r="G816" s="32"/>
      <c r="H816" s="32" t="s">
        <v>4526</v>
      </c>
      <c r="I816" s="32"/>
      <c r="J816" s="32" t="s">
        <v>4526</v>
      </c>
      <c r="K816" s="32"/>
      <c r="L816" s="32"/>
      <c r="M816" s="32"/>
      <c r="N816" s="32"/>
      <c r="O816" s="32" t="s">
        <v>4526</v>
      </c>
      <c r="P816" s="32"/>
      <c r="Q816" s="32"/>
      <c r="R816" s="32"/>
      <c r="S816" s="33" t="s">
        <v>1536</v>
      </c>
      <c r="T816" s="33" t="s">
        <v>4257</v>
      </c>
      <c r="U816" s="54" t="e">
        <f>VLOOKUP(#REF!,[4]results!$A$9:$B$921, 2, FALSE)</f>
        <v>#REF!</v>
      </c>
    </row>
    <row r="817" spans="1:21" s="37" customFormat="1" ht="33.75">
      <c r="A817" s="33" t="s">
        <v>2828</v>
      </c>
      <c r="B817" s="33">
        <v>1</v>
      </c>
      <c r="C817" s="33" t="s">
        <v>2829</v>
      </c>
      <c r="D817" s="33" t="s">
        <v>2781</v>
      </c>
      <c r="E817" s="34" t="s">
        <v>2830</v>
      </c>
      <c r="F817" s="32"/>
      <c r="G817" s="32" t="s">
        <v>4526</v>
      </c>
      <c r="H817" s="32"/>
      <c r="I817" s="32"/>
      <c r="J817" s="32" t="s">
        <v>4526</v>
      </c>
      <c r="K817" s="32"/>
      <c r="L817" s="32"/>
      <c r="M817" s="32"/>
      <c r="N817" s="32"/>
      <c r="O817" s="32"/>
      <c r="P817" s="32"/>
      <c r="Q817" s="32"/>
      <c r="R817" s="32"/>
      <c r="S817" s="33" t="s">
        <v>2828</v>
      </c>
      <c r="T817" s="33" t="s">
        <v>4174</v>
      </c>
      <c r="U817" s="54" t="e">
        <f>VLOOKUP(#REF!,[4]results!$A$9:$B$921, 2, FALSE)</f>
        <v>#REF!</v>
      </c>
    </row>
    <row r="818" spans="1:21" s="37" customFormat="1" ht="71.25">
      <c r="A818" s="33" t="s">
        <v>1541</v>
      </c>
      <c r="B818" s="33">
        <v>1</v>
      </c>
      <c r="C818" s="33" t="s">
        <v>1542</v>
      </c>
      <c r="D818" s="33" t="s">
        <v>1380</v>
      </c>
      <c r="E818" s="34" t="s">
        <v>1543</v>
      </c>
      <c r="F818" s="32"/>
      <c r="G818" s="32"/>
      <c r="H818" s="32" t="s">
        <v>4526</v>
      </c>
      <c r="I818" s="32"/>
      <c r="J818" s="32" t="s">
        <v>4526</v>
      </c>
      <c r="K818" s="32"/>
      <c r="L818" s="32"/>
      <c r="M818" s="32"/>
      <c r="N818" s="32" t="s">
        <v>4526</v>
      </c>
      <c r="O818" s="32"/>
      <c r="P818" s="32"/>
      <c r="Q818" s="32"/>
      <c r="R818" s="32"/>
      <c r="S818" s="33" t="s">
        <v>1541</v>
      </c>
      <c r="T818" s="33" t="s">
        <v>4256</v>
      </c>
      <c r="U818" s="54" t="e">
        <f>VLOOKUP(#REF!,[4]results!$A$9:$B$921, 2, FALSE)</f>
        <v>#REF!</v>
      </c>
    </row>
    <row r="819" spans="1:21" s="37" customFormat="1" ht="99.75">
      <c r="A819" s="33" t="s">
        <v>1222</v>
      </c>
      <c r="B819" s="33">
        <v>1</v>
      </c>
      <c r="C819" s="33" t="s">
        <v>1223</v>
      </c>
      <c r="D819" s="33" t="s">
        <v>394</v>
      </c>
      <c r="E819" s="34" t="s">
        <v>1224</v>
      </c>
      <c r="F819" s="32"/>
      <c r="G819" s="32"/>
      <c r="H819" s="32" t="s">
        <v>4526</v>
      </c>
      <c r="I819" s="32"/>
      <c r="J819" s="32" t="s">
        <v>4526</v>
      </c>
      <c r="K819" s="32"/>
      <c r="L819" s="32" t="s">
        <v>4526</v>
      </c>
      <c r="M819" s="32"/>
      <c r="N819" s="32"/>
      <c r="O819" s="32"/>
      <c r="P819" s="32"/>
      <c r="Q819" s="32"/>
      <c r="R819" s="32"/>
      <c r="S819" s="33" t="s">
        <v>1222</v>
      </c>
      <c r="T819" s="33" t="s">
        <v>4230</v>
      </c>
      <c r="U819" s="54" t="e">
        <f>VLOOKUP(#REF!,[4]results!$A$9:$B$921, 2, FALSE)</f>
        <v>#REF!</v>
      </c>
    </row>
    <row r="820" spans="1:21" s="37" customFormat="1" ht="33.75">
      <c r="A820" s="33" t="s">
        <v>2468</v>
      </c>
      <c r="B820" s="33">
        <v>1</v>
      </c>
      <c r="C820" s="33" t="s">
        <v>2470</v>
      </c>
      <c r="D820" s="33" t="s">
        <v>2469</v>
      </c>
      <c r="E820" s="34" t="s">
        <v>2471</v>
      </c>
      <c r="F820" s="32"/>
      <c r="G820" s="32"/>
      <c r="H820" s="32" t="s">
        <v>4526</v>
      </c>
      <c r="I820" s="32"/>
      <c r="J820" s="32" t="s">
        <v>4526</v>
      </c>
      <c r="K820" s="32"/>
      <c r="L820" s="32"/>
      <c r="M820" s="32"/>
      <c r="N820" s="32"/>
      <c r="O820" s="32"/>
      <c r="P820" s="32"/>
      <c r="Q820" s="32"/>
      <c r="R820" s="32"/>
      <c r="S820" s="33" t="s">
        <v>2468</v>
      </c>
      <c r="T820" s="33" t="s">
        <v>4150</v>
      </c>
      <c r="U820" s="54" t="e">
        <f>VLOOKUP(#REF!,[4]results!$A$9:$B$921, 2, FALSE)</f>
        <v>#REF!</v>
      </c>
    </row>
    <row r="821" spans="1:21" s="37" customFormat="1" ht="57">
      <c r="A821" s="33" t="s">
        <v>1225</v>
      </c>
      <c r="B821" s="33">
        <v>1</v>
      </c>
      <c r="C821" s="33" t="s">
        <v>1226</v>
      </c>
      <c r="D821" s="33" t="s">
        <v>277</v>
      </c>
      <c r="E821" s="34" t="s">
        <v>1227</v>
      </c>
      <c r="F821" s="32"/>
      <c r="G821" s="32"/>
      <c r="H821" s="32" t="s">
        <v>4526</v>
      </c>
      <c r="I821" s="32"/>
      <c r="J821" s="32" t="s">
        <v>4526</v>
      </c>
      <c r="K821" s="32"/>
      <c r="L821" s="32"/>
      <c r="M821" s="32"/>
      <c r="N821" s="32" t="s">
        <v>4526</v>
      </c>
      <c r="O821" s="32"/>
      <c r="P821" s="32"/>
      <c r="Q821" s="32"/>
      <c r="R821" s="32"/>
      <c r="S821" s="33" t="s">
        <v>1225</v>
      </c>
      <c r="T821" s="33" t="s">
        <v>4308</v>
      </c>
      <c r="U821" s="54" t="e">
        <f>VLOOKUP(#REF!,[4]results!$A$9:$B$921, 2, FALSE)</f>
        <v>#REF!</v>
      </c>
    </row>
    <row r="822" spans="1:21" s="37" customFormat="1" ht="45">
      <c r="A822" s="33" t="s">
        <v>2472</v>
      </c>
      <c r="B822" s="33">
        <v>1</v>
      </c>
      <c r="C822" s="33" t="s">
        <v>2473</v>
      </c>
      <c r="D822" s="33" t="s">
        <v>2469</v>
      </c>
      <c r="E822" s="34" t="s">
        <v>2474</v>
      </c>
      <c r="F822" s="32"/>
      <c r="G822" s="32" t="s">
        <v>4526</v>
      </c>
      <c r="H822" s="32"/>
      <c r="I822" s="32"/>
      <c r="J822" s="32" t="s">
        <v>4526</v>
      </c>
      <c r="K822" s="32"/>
      <c r="L822" s="32"/>
      <c r="M822" s="32"/>
      <c r="N822" s="32" t="s">
        <v>4526</v>
      </c>
      <c r="O822" s="32"/>
      <c r="P822" s="32"/>
      <c r="Q822" s="32"/>
      <c r="R822" s="32"/>
      <c r="S822" s="33" t="s">
        <v>2472</v>
      </c>
      <c r="T822" s="33" t="s">
        <v>4151</v>
      </c>
      <c r="U822" s="54" t="e">
        <f>VLOOKUP(#REF!,[4]results!$A$9:$B$921, 2, FALSE)</f>
        <v>#REF!</v>
      </c>
    </row>
    <row r="823" spans="1:21" s="37" customFormat="1" ht="42.75">
      <c r="A823" s="33" t="s">
        <v>917</v>
      </c>
      <c r="B823" s="33">
        <v>1</v>
      </c>
      <c r="C823" s="33" t="s">
        <v>918</v>
      </c>
      <c r="D823" s="33" t="s">
        <v>730</v>
      </c>
      <c r="E823" s="34" t="s">
        <v>919</v>
      </c>
      <c r="F823" s="32"/>
      <c r="G823" s="32"/>
      <c r="H823" s="32" t="s">
        <v>4526</v>
      </c>
      <c r="I823" s="32"/>
      <c r="J823" s="32" t="s">
        <v>4526</v>
      </c>
      <c r="K823" s="32"/>
      <c r="L823" s="32"/>
      <c r="M823" s="32"/>
      <c r="N823" s="32"/>
      <c r="O823" s="32"/>
      <c r="P823" s="32"/>
      <c r="Q823" s="32"/>
      <c r="R823" s="32"/>
      <c r="S823" s="33" t="s">
        <v>917</v>
      </c>
      <c r="T823" s="33" t="s">
        <v>4323</v>
      </c>
      <c r="U823" s="54" t="e">
        <f>VLOOKUP(#REF!,[4]results!$A$9:$B$921, 2, FALSE)</f>
        <v>#REF!</v>
      </c>
    </row>
    <row r="824" spans="1:21" s="37" customFormat="1" ht="28.5">
      <c r="A824" s="33" t="s">
        <v>2476</v>
      </c>
      <c r="B824" s="33">
        <v>1</v>
      </c>
      <c r="C824" s="33" t="s">
        <v>2470</v>
      </c>
      <c r="D824" s="33" t="s">
        <v>2469</v>
      </c>
      <c r="E824" s="34" t="s">
        <v>4513</v>
      </c>
      <c r="F824" s="32"/>
      <c r="G824" s="32" t="s">
        <v>4526</v>
      </c>
      <c r="H824" s="32"/>
      <c r="I824" s="32" t="s">
        <v>4526</v>
      </c>
      <c r="J824" s="32"/>
      <c r="K824" s="32"/>
      <c r="L824" s="32"/>
      <c r="M824" s="32"/>
      <c r="N824" s="32"/>
      <c r="O824" s="32"/>
      <c r="P824" s="32"/>
      <c r="Q824" s="32"/>
      <c r="R824" s="32"/>
      <c r="S824" s="33" t="s">
        <v>2476</v>
      </c>
      <c r="T824" s="33" t="s">
        <v>4514</v>
      </c>
      <c r="U824" s="54" t="e">
        <f>VLOOKUP(#REF!,[4]results!$A$9:$B$921, 2, FALSE)</f>
        <v>#REF!</v>
      </c>
    </row>
    <row r="825" spans="1:21" s="37" customFormat="1" ht="146.25">
      <c r="A825" s="33" t="s">
        <v>963</v>
      </c>
      <c r="B825" s="33">
        <v>1</v>
      </c>
      <c r="C825" s="33" t="s">
        <v>947</v>
      </c>
      <c r="D825" s="33" t="s">
        <v>672</v>
      </c>
      <c r="E825" s="34" t="s">
        <v>964</v>
      </c>
      <c r="F825" s="32"/>
      <c r="G825" s="32"/>
      <c r="H825" s="32" t="s">
        <v>4526</v>
      </c>
      <c r="I825" s="32"/>
      <c r="J825" s="32" t="s">
        <v>4526</v>
      </c>
      <c r="K825" s="32"/>
      <c r="L825" s="32"/>
      <c r="M825" s="32"/>
      <c r="N825" s="32" t="s">
        <v>4526</v>
      </c>
      <c r="O825" s="32"/>
      <c r="P825" s="32"/>
      <c r="Q825" s="32" t="s">
        <v>4526</v>
      </c>
      <c r="R825" s="32"/>
      <c r="S825" s="33" t="s">
        <v>963</v>
      </c>
      <c r="T825" s="33" t="s">
        <v>4351</v>
      </c>
      <c r="U825" s="54" t="e">
        <f>VLOOKUP(#REF!,[4]results!$A$9:$B$921, 2, FALSE)</f>
        <v>#REF!</v>
      </c>
    </row>
    <row r="826" spans="1:21" s="37" customFormat="1" ht="146.25">
      <c r="A826" s="33" t="s">
        <v>732</v>
      </c>
      <c r="B826" s="33">
        <v>1</v>
      </c>
      <c r="C826" s="33" t="s">
        <v>734</v>
      </c>
      <c r="D826" s="33" t="s">
        <v>733</v>
      </c>
      <c r="E826" s="34" t="s">
        <v>735</v>
      </c>
      <c r="F826" s="32"/>
      <c r="G826" s="32" t="s">
        <v>4526</v>
      </c>
      <c r="H826" s="32"/>
      <c r="I826" s="32"/>
      <c r="J826" s="32" t="s">
        <v>4526</v>
      </c>
      <c r="K826" s="32"/>
      <c r="L826" s="32"/>
      <c r="M826" s="32"/>
      <c r="N826" s="32" t="s">
        <v>4526</v>
      </c>
      <c r="O826" s="32"/>
      <c r="P826" s="32" t="s">
        <v>4526</v>
      </c>
      <c r="Q826" s="32"/>
      <c r="R826" s="32"/>
      <c r="S826" s="33" t="s">
        <v>732</v>
      </c>
      <c r="T826" s="33" t="s">
        <v>4389</v>
      </c>
      <c r="U826" s="54" t="e">
        <f>VLOOKUP(#REF!,[4]results!$A$9:$B$921, 2, FALSE)</f>
        <v>#REF!</v>
      </c>
    </row>
    <row r="827" spans="1:21" s="37" customFormat="1" ht="90">
      <c r="A827" s="33" t="s">
        <v>736</v>
      </c>
      <c r="B827" s="33">
        <v>1</v>
      </c>
      <c r="C827" s="33" t="s">
        <v>737</v>
      </c>
      <c r="D827" s="33" t="s">
        <v>733</v>
      </c>
      <c r="E827" s="34" t="s">
        <v>738</v>
      </c>
      <c r="F827" s="32"/>
      <c r="G827" s="32"/>
      <c r="H827" s="32" t="s">
        <v>4526</v>
      </c>
      <c r="I827" s="32"/>
      <c r="J827" s="32" t="s">
        <v>4526</v>
      </c>
      <c r="K827" s="32"/>
      <c r="L827" s="32"/>
      <c r="M827" s="32"/>
      <c r="N827" s="32" t="s">
        <v>4526</v>
      </c>
      <c r="O827" s="32"/>
      <c r="P827" s="32"/>
      <c r="Q827" s="32"/>
      <c r="R827" s="32"/>
      <c r="S827" s="33" t="s">
        <v>736</v>
      </c>
      <c r="T827" s="33" t="s">
        <v>4388</v>
      </c>
      <c r="U827" s="54" t="e">
        <f>VLOOKUP(#REF!,[4]results!$A$9:$B$921, 2, FALSE)</f>
        <v>#REF!</v>
      </c>
    </row>
    <row r="828" spans="1:21" s="37" customFormat="1" ht="146.25">
      <c r="A828" s="33" t="s">
        <v>2503</v>
      </c>
      <c r="B828" s="33">
        <v>1</v>
      </c>
      <c r="C828" s="33" t="s">
        <v>458</v>
      </c>
      <c r="D828" s="33" t="s">
        <v>2504</v>
      </c>
      <c r="E828" s="34" t="s">
        <v>2505</v>
      </c>
      <c r="F828" s="32"/>
      <c r="G828" s="32" t="s">
        <v>4526</v>
      </c>
      <c r="H828" s="32"/>
      <c r="I828" s="32"/>
      <c r="J828" s="32"/>
      <c r="K828" s="32" t="s">
        <v>4526</v>
      </c>
      <c r="L828" s="32"/>
      <c r="M828" s="32"/>
      <c r="N828" s="32" t="s">
        <v>4526</v>
      </c>
      <c r="O828" s="32"/>
      <c r="P828" s="32"/>
      <c r="Q828" s="32"/>
      <c r="R828" s="32"/>
      <c r="S828" s="33" t="s">
        <v>2503</v>
      </c>
      <c r="T828" s="33" t="s">
        <v>4212</v>
      </c>
      <c r="U828" s="54" t="e">
        <f>VLOOKUP(#REF!,[4]results!$A$9:$B$921, 2, FALSE)</f>
        <v>#REF!</v>
      </c>
    </row>
    <row r="829" spans="1:21" s="37" customFormat="1" ht="146.25">
      <c r="A829" s="33" t="s">
        <v>2388</v>
      </c>
      <c r="B829" s="33">
        <v>1</v>
      </c>
      <c r="C829" s="33" t="s">
        <v>2390</v>
      </c>
      <c r="D829" s="33" t="s">
        <v>2389</v>
      </c>
      <c r="E829" s="34" t="s">
        <v>2391</v>
      </c>
      <c r="F829" s="32"/>
      <c r="G829" s="32"/>
      <c r="H829" s="32" t="s">
        <v>4526</v>
      </c>
      <c r="I829" s="32"/>
      <c r="J829" s="32"/>
      <c r="K829" s="32" t="s">
        <v>4526</v>
      </c>
      <c r="L829" s="32"/>
      <c r="M829" s="32"/>
      <c r="N829" s="32"/>
      <c r="O829" s="32" t="s">
        <v>4526</v>
      </c>
      <c r="P829" s="32" t="s">
        <v>4526</v>
      </c>
      <c r="Q829" s="32"/>
      <c r="R829" s="32"/>
      <c r="S829" s="33" t="s">
        <v>2388</v>
      </c>
      <c r="T829" s="33" t="s">
        <v>4211</v>
      </c>
      <c r="U829" s="54" t="e">
        <f>VLOOKUP(#REF!,[4]results!$A$9:$B$921, 2, FALSE)</f>
        <v>#REF!</v>
      </c>
    </row>
    <row r="830" spans="1:21" s="43" customFormat="1" ht="185.25">
      <c r="A830" s="40" t="s">
        <v>2106</v>
      </c>
      <c r="B830" s="48">
        <v>1</v>
      </c>
      <c r="C830" s="40" t="s">
        <v>4883</v>
      </c>
      <c r="D830" s="48" t="s">
        <v>1869</v>
      </c>
      <c r="E830" s="49" t="s">
        <v>2107</v>
      </c>
      <c r="F830" s="42"/>
      <c r="G830" s="42" t="s">
        <v>4526</v>
      </c>
      <c r="H830" s="42"/>
      <c r="I830" s="42"/>
      <c r="J830" s="42" t="s">
        <v>4526</v>
      </c>
      <c r="K830" s="42"/>
      <c r="L830" s="42"/>
      <c r="M830" s="42"/>
      <c r="N830" s="42" t="s">
        <v>4526</v>
      </c>
      <c r="O830" s="42"/>
      <c r="P830" s="42" t="s">
        <v>4526</v>
      </c>
      <c r="Q830" s="42"/>
      <c r="R830" s="42"/>
      <c r="S830" s="48" t="s">
        <v>2106</v>
      </c>
      <c r="T830" s="48" t="s">
        <v>4071</v>
      </c>
      <c r="U830" s="54" t="s">
        <v>4884</v>
      </c>
    </row>
    <row r="831" spans="1:21" s="43" customFormat="1" ht="156.75">
      <c r="A831" s="40" t="s">
        <v>1948</v>
      </c>
      <c r="B831" s="48">
        <v>1</v>
      </c>
      <c r="C831" s="40" t="s">
        <v>4885</v>
      </c>
      <c r="D831" s="48" t="s">
        <v>554</v>
      </c>
      <c r="E831" s="49" t="s">
        <v>1949</v>
      </c>
      <c r="F831" s="42"/>
      <c r="G831" s="42"/>
      <c r="H831" s="42" t="s">
        <v>4526</v>
      </c>
      <c r="I831" s="42" t="s">
        <v>4526</v>
      </c>
      <c r="J831" s="42" t="s">
        <v>4526</v>
      </c>
      <c r="K831" s="42"/>
      <c r="L831" s="42"/>
      <c r="M831" s="42"/>
      <c r="N831" s="42"/>
      <c r="O831" s="42"/>
      <c r="P831" s="42"/>
      <c r="Q831" s="42"/>
      <c r="R831" s="42"/>
      <c r="S831" s="48" t="s">
        <v>1948</v>
      </c>
      <c r="T831" s="48" t="s">
        <v>4498</v>
      </c>
      <c r="U831" s="54" t="s">
        <v>4886</v>
      </c>
    </row>
    <row r="832" spans="1:21" s="37" customFormat="1" ht="123.75">
      <c r="A832" s="33" t="s">
        <v>1861</v>
      </c>
      <c r="B832" s="33">
        <v>1</v>
      </c>
      <c r="C832" s="33" t="s">
        <v>1863</v>
      </c>
      <c r="D832" s="33" t="s">
        <v>1862</v>
      </c>
      <c r="E832" s="34" t="s">
        <v>1864</v>
      </c>
      <c r="F832" s="32" t="s">
        <v>4526</v>
      </c>
      <c r="G832" s="32"/>
      <c r="H832" s="32"/>
      <c r="I832" s="32"/>
      <c r="J832" s="32" t="s">
        <v>4526</v>
      </c>
      <c r="K832" s="32"/>
      <c r="L832" s="32" t="s">
        <v>4526</v>
      </c>
      <c r="M832" s="32"/>
      <c r="N832" s="32" t="s">
        <v>4526</v>
      </c>
      <c r="O832" s="32"/>
      <c r="P832" s="32"/>
      <c r="Q832" s="32"/>
      <c r="R832" s="32"/>
      <c r="S832" s="33" t="s">
        <v>1861</v>
      </c>
      <c r="T832" s="33" t="s">
        <v>4236</v>
      </c>
      <c r="U832" s="54" t="e">
        <f>VLOOKUP(#REF!,[4]results!$A$9:$B$921, 2, FALSE)</f>
        <v>#REF!</v>
      </c>
    </row>
    <row r="833" spans="1:21" s="37" customFormat="1" ht="123.75">
      <c r="A833" s="33" t="s">
        <v>1865</v>
      </c>
      <c r="B833" s="33">
        <v>1</v>
      </c>
      <c r="C833" s="33" t="s">
        <v>1867</v>
      </c>
      <c r="D833" s="33" t="s">
        <v>1866</v>
      </c>
      <c r="E833" s="34" t="s">
        <v>1868</v>
      </c>
      <c r="F833" s="32"/>
      <c r="G833" s="32" t="s">
        <v>4526</v>
      </c>
      <c r="H833" s="32"/>
      <c r="I833" s="32"/>
      <c r="J833" s="32" t="s">
        <v>4526</v>
      </c>
      <c r="K833" s="32"/>
      <c r="L833" s="32"/>
      <c r="M833" s="32"/>
      <c r="N833" s="32" t="s">
        <v>4526</v>
      </c>
      <c r="O833" s="32"/>
      <c r="P833" s="32" t="s">
        <v>4526</v>
      </c>
      <c r="Q833" s="32"/>
      <c r="R833" s="32"/>
      <c r="S833" s="33" t="s">
        <v>1865</v>
      </c>
      <c r="T833" s="33" t="s">
        <v>4027</v>
      </c>
      <c r="U833" s="54" t="e">
        <f>VLOOKUP(#REF!,[4]results!$A$9:$B$921, 2, FALSE)</f>
        <v>#REF!</v>
      </c>
    </row>
    <row r="834" spans="1:21" s="43" customFormat="1" ht="156.75">
      <c r="A834" s="40" t="s">
        <v>1870</v>
      </c>
      <c r="B834" s="48">
        <v>1</v>
      </c>
      <c r="C834" s="40" t="s">
        <v>4879</v>
      </c>
      <c r="D834" s="48" t="s">
        <v>1869</v>
      </c>
      <c r="E834" s="49" t="s">
        <v>1871</v>
      </c>
      <c r="F834" s="42"/>
      <c r="G834" s="42"/>
      <c r="H834" s="42" t="s">
        <v>4526</v>
      </c>
      <c r="I834" s="42"/>
      <c r="J834" s="42" t="s">
        <v>4526</v>
      </c>
      <c r="K834" s="42"/>
      <c r="L834" s="42"/>
      <c r="M834" s="42"/>
      <c r="N834" s="42"/>
      <c r="O834" s="42"/>
      <c r="P834" s="42"/>
      <c r="Q834" s="42"/>
      <c r="R834" s="42"/>
      <c r="S834" s="48" t="s">
        <v>1870</v>
      </c>
      <c r="T834" s="48" t="s">
        <v>4028</v>
      </c>
      <c r="U834" s="54" t="s">
        <v>4880</v>
      </c>
    </row>
    <row r="835" spans="1:21" s="43" customFormat="1" ht="112.5">
      <c r="A835" s="40" t="s">
        <v>1872</v>
      </c>
      <c r="B835" s="48">
        <v>1</v>
      </c>
      <c r="C835" s="48" t="s">
        <v>1874</v>
      </c>
      <c r="D835" s="48" t="s">
        <v>1873</v>
      </c>
      <c r="E835" s="41" t="s">
        <v>4881</v>
      </c>
      <c r="F835" s="42"/>
      <c r="G835" s="42"/>
      <c r="H835" s="42" t="s">
        <v>4526</v>
      </c>
      <c r="I835" s="42"/>
      <c r="J835" s="42" t="s">
        <v>4526</v>
      </c>
      <c r="K835" s="42"/>
      <c r="L835" s="42"/>
      <c r="M835" s="42"/>
      <c r="N835" s="42" t="s">
        <v>4526</v>
      </c>
      <c r="O835" s="42"/>
      <c r="P835" s="42"/>
      <c r="Q835" s="42"/>
      <c r="R835" s="42"/>
      <c r="S835" s="48" t="s">
        <v>1872</v>
      </c>
      <c r="T835" s="48" t="s">
        <v>4029</v>
      </c>
      <c r="U835" s="54" t="s">
        <v>4882</v>
      </c>
    </row>
    <row r="836" spans="1:21" s="43" customFormat="1" ht="57">
      <c r="A836" s="40" t="s">
        <v>2338</v>
      </c>
      <c r="B836" s="48">
        <v>1</v>
      </c>
      <c r="C836" s="40" t="s">
        <v>2340</v>
      </c>
      <c r="D836" s="48" t="s">
        <v>2339</v>
      </c>
      <c r="E836" s="41" t="s">
        <v>3161</v>
      </c>
      <c r="F836" s="42"/>
      <c r="G836" s="42"/>
      <c r="H836" s="42" t="s">
        <v>4526</v>
      </c>
      <c r="I836" s="42"/>
      <c r="J836" s="42" t="s">
        <v>4526</v>
      </c>
      <c r="K836" s="42"/>
      <c r="L836" s="42"/>
      <c r="M836" s="42"/>
      <c r="N836" s="42" t="s">
        <v>4526</v>
      </c>
      <c r="O836" s="42"/>
      <c r="P836" s="42"/>
      <c r="Q836" s="42"/>
      <c r="R836" s="42"/>
      <c r="S836" s="48" t="s">
        <v>2338</v>
      </c>
      <c r="T836" s="48" t="s">
        <v>4126</v>
      </c>
      <c r="U836" s="54" t="s">
        <v>4887</v>
      </c>
    </row>
    <row r="837" spans="1:21" s="37" customFormat="1" ht="123.75">
      <c r="A837" s="33" t="s">
        <v>38</v>
      </c>
      <c r="B837" s="33">
        <v>1</v>
      </c>
      <c r="C837" s="33" t="s">
        <v>40</v>
      </c>
      <c r="D837" s="33" t="s">
        <v>39</v>
      </c>
      <c r="E837" s="34" t="s">
        <v>41</v>
      </c>
      <c r="F837" s="32"/>
      <c r="G837" s="32"/>
      <c r="H837" s="32" t="s">
        <v>4526</v>
      </c>
      <c r="I837" s="32"/>
      <c r="J837" s="32" t="s">
        <v>4526</v>
      </c>
      <c r="K837" s="32"/>
      <c r="L837" s="32" t="s">
        <v>4526</v>
      </c>
      <c r="M837" s="32"/>
      <c r="N837" s="32"/>
      <c r="O837" s="32"/>
      <c r="P837" s="32"/>
      <c r="Q837" s="32"/>
      <c r="R837" s="32"/>
      <c r="S837" s="33" t="s">
        <v>38</v>
      </c>
      <c r="T837" s="33" t="s">
        <v>4224</v>
      </c>
      <c r="U837" s="54" t="e">
        <f>VLOOKUP(#REF!,[4]results!$A$9:$B$921, 2, FALSE)</f>
        <v>#REF!</v>
      </c>
    </row>
    <row r="838" spans="1:21" s="37" customFormat="1" ht="67.5">
      <c r="A838" s="33" t="s">
        <v>1875</v>
      </c>
      <c r="B838" s="33">
        <v>1</v>
      </c>
      <c r="C838" s="33" t="s">
        <v>1876</v>
      </c>
      <c r="D838" s="33" t="s">
        <v>1075</v>
      </c>
      <c r="E838" s="34" t="s">
        <v>1877</v>
      </c>
      <c r="F838" s="32"/>
      <c r="G838" s="32"/>
      <c r="H838" s="32" t="s">
        <v>4526</v>
      </c>
      <c r="I838" s="32"/>
      <c r="J838" s="32" t="s">
        <v>4526</v>
      </c>
      <c r="K838" s="32"/>
      <c r="L838" s="32"/>
      <c r="M838" s="32"/>
      <c r="N838" s="32"/>
      <c r="O838" s="32"/>
      <c r="P838" s="32"/>
      <c r="Q838" s="32"/>
      <c r="R838" s="32"/>
      <c r="S838" s="33" t="s">
        <v>1875</v>
      </c>
      <c r="T838" s="33" t="s">
        <v>4030</v>
      </c>
      <c r="U838" s="54" t="e">
        <f>VLOOKUP(#REF!,[4]results!$A$9:$B$921, 2, FALSE)</f>
        <v>#REF!</v>
      </c>
    </row>
    <row r="839" spans="1:21" s="37" customFormat="1" ht="135">
      <c r="A839" s="33" t="s">
        <v>924</v>
      </c>
      <c r="B839" s="33">
        <v>1</v>
      </c>
      <c r="C839" s="33" t="s">
        <v>926</v>
      </c>
      <c r="D839" s="33" t="s">
        <v>925</v>
      </c>
      <c r="E839" s="34" t="s">
        <v>1148</v>
      </c>
      <c r="F839" s="32"/>
      <c r="G839" s="32"/>
      <c r="H839" s="32" t="s">
        <v>4526</v>
      </c>
      <c r="I839" s="32"/>
      <c r="J839" s="32" t="s">
        <v>4526</v>
      </c>
      <c r="K839" s="32"/>
      <c r="L839" s="32"/>
      <c r="M839" s="32"/>
      <c r="N839" s="32"/>
      <c r="O839" s="32" t="s">
        <v>4526</v>
      </c>
      <c r="P839" s="32"/>
      <c r="Q839" s="32"/>
      <c r="R839" s="32"/>
      <c r="S839" s="33" t="s">
        <v>924</v>
      </c>
      <c r="T839" s="33" t="s">
        <v>4322</v>
      </c>
      <c r="U839" s="54" t="e">
        <f>VLOOKUP(#REF!,[4]results!$A$9:$B$921, 2, FALSE)</f>
        <v>#REF!</v>
      </c>
    </row>
    <row r="840" spans="1:21" s="37" customFormat="1" ht="57">
      <c r="A840" s="35" t="s">
        <v>1467</v>
      </c>
      <c r="B840" s="38">
        <v>1</v>
      </c>
      <c r="C840" s="38" t="s">
        <v>1469</v>
      </c>
      <c r="D840" s="35" t="s">
        <v>1468</v>
      </c>
      <c r="E840" s="39" t="s">
        <v>214</v>
      </c>
      <c r="F840" s="36"/>
      <c r="G840" s="36"/>
      <c r="H840" s="36" t="s">
        <v>4526</v>
      </c>
      <c r="I840" s="36"/>
      <c r="J840" s="36" t="s">
        <v>4526</v>
      </c>
      <c r="K840" s="36"/>
      <c r="L840" s="36"/>
      <c r="M840" s="36"/>
      <c r="N840" s="36"/>
      <c r="O840" s="36"/>
      <c r="P840" s="36"/>
      <c r="Q840" s="36"/>
      <c r="R840" s="36"/>
      <c r="S840" s="38" t="s">
        <v>1467</v>
      </c>
      <c r="T840" s="38" t="s">
        <v>4273</v>
      </c>
      <c r="U840" s="54" t="e">
        <f>VLOOKUP(#REF!,[4]results!$A$9:$B$921, 2, FALSE)</f>
        <v>#REF!</v>
      </c>
    </row>
    <row r="841" spans="1:21" s="43" customFormat="1" ht="99.75">
      <c r="A841" s="40" t="s">
        <v>1272</v>
      </c>
      <c r="B841" s="48">
        <v>1</v>
      </c>
      <c r="C841" s="48" t="s">
        <v>1552</v>
      </c>
      <c r="D841" s="48" t="s">
        <v>1273</v>
      </c>
      <c r="E841" s="41" t="s">
        <v>74</v>
      </c>
      <c r="F841" s="42"/>
      <c r="G841" s="42"/>
      <c r="H841" s="42" t="s">
        <v>4526</v>
      </c>
      <c r="I841" s="42"/>
      <c r="J841" s="42" t="s">
        <v>4526</v>
      </c>
      <c r="K841" s="42"/>
      <c r="L841" s="42"/>
      <c r="M841" s="42"/>
      <c r="N841" s="42"/>
      <c r="O841" s="42"/>
      <c r="P841" s="42"/>
      <c r="Q841" s="42"/>
      <c r="R841" s="42"/>
      <c r="S841" s="48" t="s">
        <v>1272</v>
      </c>
      <c r="T841" s="48" t="s">
        <v>3981</v>
      </c>
      <c r="U841" s="54" t="s">
        <v>4888</v>
      </c>
    </row>
    <row r="842" spans="1:21" s="43" customFormat="1" ht="99.75">
      <c r="A842" s="40" t="s">
        <v>1450</v>
      </c>
      <c r="B842" s="48">
        <v>1</v>
      </c>
      <c r="C842" s="48" t="s">
        <v>1452</v>
      </c>
      <c r="D842" s="48" t="s">
        <v>1451</v>
      </c>
      <c r="E842" s="41" t="s">
        <v>74</v>
      </c>
      <c r="F842" s="42"/>
      <c r="G842" s="42"/>
      <c r="H842" s="42" t="s">
        <v>4526</v>
      </c>
      <c r="I842" s="42"/>
      <c r="J842" s="42" t="s">
        <v>4526</v>
      </c>
      <c r="K842" s="42"/>
      <c r="L842" s="42"/>
      <c r="M842" s="42"/>
      <c r="N842" s="42"/>
      <c r="O842" s="42"/>
      <c r="P842" s="42"/>
      <c r="Q842" s="42"/>
      <c r="R842" s="42"/>
      <c r="S842" s="48" t="s">
        <v>1450</v>
      </c>
      <c r="T842" s="48" t="s">
        <v>4013</v>
      </c>
      <c r="U842" s="54" t="s">
        <v>4889</v>
      </c>
    </row>
    <row r="843" spans="1:21" s="43" customFormat="1" ht="99.75">
      <c r="A843" s="40" t="s">
        <v>1720</v>
      </c>
      <c r="B843" s="48">
        <v>1</v>
      </c>
      <c r="C843" s="48" t="s">
        <v>1265</v>
      </c>
      <c r="D843" s="48" t="s">
        <v>1721</v>
      </c>
      <c r="E843" s="41" t="s">
        <v>74</v>
      </c>
      <c r="F843" s="42"/>
      <c r="G843" s="42"/>
      <c r="H843" s="42" t="s">
        <v>4526</v>
      </c>
      <c r="I843" s="42"/>
      <c r="J843" s="42" t="s">
        <v>4526</v>
      </c>
      <c r="K843" s="42"/>
      <c r="L843" s="42"/>
      <c r="M843" s="42"/>
      <c r="N843" s="42"/>
      <c r="O843" s="42"/>
      <c r="P843" s="42"/>
      <c r="Q843" s="42"/>
      <c r="R843" s="42"/>
      <c r="S843" s="48" t="s">
        <v>1720</v>
      </c>
      <c r="T843" s="48" t="s">
        <v>3996</v>
      </c>
      <c r="U843" s="54" t="s">
        <v>4890</v>
      </c>
    </row>
    <row r="844" spans="1:21" s="43" customFormat="1" ht="99.75">
      <c r="A844" s="40" t="s">
        <v>1722</v>
      </c>
      <c r="B844" s="48">
        <v>1</v>
      </c>
      <c r="C844" s="48" t="s">
        <v>1265</v>
      </c>
      <c r="D844" s="48" t="s">
        <v>1602</v>
      </c>
      <c r="E844" s="41" t="s">
        <v>74</v>
      </c>
      <c r="F844" s="42"/>
      <c r="G844" s="42"/>
      <c r="H844" s="42" t="s">
        <v>4526</v>
      </c>
      <c r="I844" s="42"/>
      <c r="J844" s="42" t="s">
        <v>4526</v>
      </c>
      <c r="K844" s="42"/>
      <c r="L844" s="42"/>
      <c r="M844" s="42"/>
      <c r="N844" s="42"/>
      <c r="O844" s="42"/>
      <c r="P844" s="42"/>
      <c r="Q844" s="42"/>
      <c r="R844" s="42"/>
      <c r="S844" s="48" t="s">
        <v>1722</v>
      </c>
      <c r="T844" s="48" t="s">
        <v>3997</v>
      </c>
      <c r="U844" s="54" t="s">
        <v>4891</v>
      </c>
    </row>
    <row r="845" spans="1:21" s="43" customFormat="1" ht="99.75">
      <c r="A845" s="48" t="s">
        <v>1723</v>
      </c>
      <c r="B845" s="48">
        <v>1</v>
      </c>
      <c r="C845" s="48" t="s">
        <v>1265</v>
      </c>
      <c r="D845" s="48" t="s">
        <v>1724</v>
      </c>
      <c r="E845" s="41" t="s">
        <v>74</v>
      </c>
      <c r="F845" s="42"/>
      <c r="G845" s="42"/>
      <c r="H845" s="42" t="s">
        <v>4526</v>
      </c>
      <c r="I845" s="42"/>
      <c r="J845" s="42" t="s">
        <v>4526</v>
      </c>
      <c r="K845" s="42"/>
      <c r="L845" s="42"/>
      <c r="M845" s="42"/>
      <c r="N845" s="42"/>
      <c r="O845" s="42"/>
      <c r="P845" s="42"/>
      <c r="Q845" s="42"/>
      <c r="R845" s="42"/>
      <c r="S845" s="48" t="s">
        <v>1723</v>
      </c>
      <c r="T845" s="48" t="s">
        <v>3998</v>
      </c>
      <c r="U845" s="54" t="s">
        <v>4892</v>
      </c>
    </row>
    <row r="846" spans="1:21" s="43" customFormat="1" ht="99.75">
      <c r="A846" s="48" t="s">
        <v>1255</v>
      </c>
      <c r="B846" s="48">
        <v>1</v>
      </c>
      <c r="C846" s="48" t="s">
        <v>552</v>
      </c>
      <c r="D846" s="48" t="s">
        <v>1256</v>
      </c>
      <c r="E846" s="41" t="s">
        <v>74</v>
      </c>
      <c r="F846" s="42"/>
      <c r="G846" s="42"/>
      <c r="H846" s="42" t="s">
        <v>4526</v>
      </c>
      <c r="I846" s="42"/>
      <c r="J846" s="42" t="s">
        <v>4526</v>
      </c>
      <c r="K846" s="42"/>
      <c r="L846" s="42"/>
      <c r="M846" s="42"/>
      <c r="N846" s="42"/>
      <c r="O846" s="42"/>
      <c r="P846" s="42"/>
      <c r="Q846" s="42"/>
      <c r="R846" s="42"/>
      <c r="S846" s="48" t="s">
        <v>1255</v>
      </c>
      <c r="T846" s="48" t="s">
        <v>3974</v>
      </c>
      <c r="U846" s="54" t="s">
        <v>4893</v>
      </c>
    </row>
    <row r="847" spans="1:21" s="43" customFormat="1" ht="99.75">
      <c r="A847" s="40" t="s">
        <v>1266</v>
      </c>
      <c r="B847" s="48">
        <v>1</v>
      </c>
      <c r="C847" s="48" t="s">
        <v>1265</v>
      </c>
      <c r="D847" s="48" t="s">
        <v>1602</v>
      </c>
      <c r="E847" s="41" t="s">
        <v>74</v>
      </c>
      <c r="F847" s="42"/>
      <c r="G847" s="42"/>
      <c r="H847" s="42" t="s">
        <v>4526</v>
      </c>
      <c r="I847" s="42"/>
      <c r="J847" s="42" t="s">
        <v>4526</v>
      </c>
      <c r="K847" s="42"/>
      <c r="L847" s="42"/>
      <c r="M847" s="42"/>
      <c r="N847" s="42"/>
      <c r="O847" s="42"/>
      <c r="P847" s="42"/>
      <c r="Q847" s="42"/>
      <c r="R847" s="42"/>
      <c r="S847" s="48" t="s">
        <v>1266</v>
      </c>
      <c r="T847" s="48" t="s">
        <v>3978</v>
      </c>
      <c r="U847" s="54" t="s">
        <v>4894</v>
      </c>
    </row>
    <row r="848" spans="1:21" s="43" customFormat="1" ht="99.75">
      <c r="A848" s="40" t="s">
        <v>673</v>
      </c>
      <c r="B848" s="48">
        <v>1</v>
      </c>
      <c r="C848" s="40" t="s">
        <v>675</v>
      </c>
      <c r="D848" s="40" t="s">
        <v>674</v>
      </c>
      <c r="E848" s="41" t="s">
        <v>74</v>
      </c>
      <c r="F848" s="42" t="s">
        <v>4526</v>
      </c>
      <c r="G848" s="42"/>
      <c r="H848" s="42"/>
      <c r="I848" s="42"/>
      <c r="J848" s="42"/>
      <c r="K848" s="42" t="s">
        <v>4526</v>
      </c>
      <c r="L848" s="42"/>
      <c r="M848" s="42"/>
      <c r="N848" s="42"/>
      <c r="O848" s="42"/>
      <c r="P848" s="42"/>
      <c r="Q848" s="42"/>
      <c r="R848" s="42"/>
      <c r="S848" s="48" t="s">
        <v>673</v>
      </c>
      <c r="T848" s="48" t="s">
        <v>4203</v>
      </c>
      <c r="U848" s="54" t="s">
        <v>4895</v>
      </c>
    </row>
    <row r="849" spans="1:21" s="43" customFormat="1" ht="99.75">
      <c r="A849" s="40" t="s">
        <v>599</v>
      </c>
      <c r="B849" s="48">
        <v>1</v>
      </c>
      <c r="C849" s="40" t="s">
        <v>601</v>
      </c>
      <c r="D849" s="48" t="s">
        <v>600</v>
      </c>
      <c r="E849" s="41" t="s">
        <v>74</v>
      </c>
      <c r="F849" s="42"/>
      <c r="G849" s="42"/>
      <c r="H849" s="42" t="s">
        <v>4526</v>
      </c>
      <c r="I849" s="42"/>
      <c r="J849" s="42" t="s">
        <v>4526</v>
      </c>
      <c r="K849" s="42"/>
      <c r="L849" s="42"/>
      <c r="M849" s="42"/>
      <c r="N849" s="42"/>
      <c r="O849" s="42"/>
      <c r="P849" s="42"/>
      <c r="Q849" s="42"/>
      <c r="R849" s="42"/>
      <c r="S849" s="48" t="s">
        <v>599</v>
      </c>
      <c r="T849" s="48" t="s">
        <v>4410</v>
      </c>
      <c r="U849" s="54" t="s">
        <v>4896</v>
      </c>
    </row>
    <row r="850" spans="1:21" s="43" customFormat="1" ht="99.75">
      <c r="A850" s="40" t="s">
        <v>2279</v>
      </c>
      <c r="B850" s="48">
        <v>1</v>
      </c>
      <c r="C850" s="48" t="s">
        <v>2281</v>
      </c>
      <c r="D850" s="48" t="s">
        <v>2280</v>
      </c>
      <c r="E850" s="41" t="s">
        <v>74</v>
      </c>
      <c r="F850" s="42"/>
      <c r="G850" s="42"/>
      <c r="H850" s="42" t="s">
        <v>4526</v>
      </c>
      <c r="I850" s="42"/>
      <c r="J850" s="42" t="s">
        <v>4526</v>
      </c>
      <c r="K850" s="42"/>
      <c r="L850" s="42"/>
      <c r="M850" s="42"/>
      <c r="N850" s="42"/>
      <c r="O850" s="42" t="s">
        <v>4526</v>
      </c>
      <c r="P850" s="42"/>
      <c r="Q850" s="42"/>
      <c r="R850" s="42"/>
      <c r="S850" s="48" t="s">
        <v>2279</v>
      </c>
      <c r="T850" s="48" t="s">
        <v>4095</v>
      </c>
      <c r="U850" s="54" t="s">
        <v>4897</v>
      </c>
    </row>
    <row r="851" spans="1:21" ht="112.5">
      <c r="A851" s="30" t="s">
        <v>602</v>
      </c>
      <c r="B851" s="33">
        <v>1</v>
      </c>
      <c r="C851" s="33" t="s">
        <v>603</v>
      </c>
      <c r="D851" s="33" t="s">
        <v>214</v>
      </c>
      <c r="E851" s="34" t="s">
        <v>604</v>
      </c>
      <c r="F851" s="32"/>
      <c r="G851" s="32"/>
      <c r="H851" s="32" t="s">
        <v>4526</v>
      </c>
      <c r="I851" s="32"/>
      <c r="J851" s="32"/>
      <c r="K851" s="32" t="s">
        <v>4526</v>
      </c>
      <c r="L851" s="32"/>
      <c r="M851" s="32"/>
      <c r="N851" s="32"/>
      <c r="O851" s="32"/>
      <c r="P851" s="32"/>
      <c r="Q851" s="32"/>
      <c r="R851" s="32"/>
      <c r="S851" s="33" t="s">
        <v>602</v>
      </c>
      <c r="T851" s="33" t="s">
        <v>4200</v>
      </c>
      <c r="U851" s="54" t="e">
        <f>VLOOKUP(#REF!,[4]results!$A$9:$B$921, 2, FALSE)</f>
        <v>#REF!</v>
      </c>
    </row>
    <row r="852" spans="1:21" ht="101.25">
      <c r="A852" s="33" t="s">
        <v>745</v>
      </c>
      <c r="B852" s="33">
        <v>1</v>
      </c>
      <c r="C852" s="33" t="s">
        <v>747</v>
      </c>
      <c r="D852" s="33" t="s">
        <v>746</v>
      </c>
      <c r="E852" s="34" t="s">
        <v>748</v>
      </c>
      <c r="F852" s="32"/>
      <c r="G852" s="32"/>
      <c r="H852" s="32" t="s">
        <v>4526</v>
      </c>
      <c r="I852" s="32"/>
      <c r="J852" s="32" t="s">
        <v>4526</v>
      </c>
      <c r="K852" s="32"/>
      <c r="L852" s="32"/>
      <c r="M852" s="32"/>
      <c r="N852" s="32" t="s">
        <v>4526</v>
      </c>
      <c r="O852" s="32"/>
      <c r="P852" s="32"/>
      <c r="Q852" s="32" t="s">
        <v>4526</v>
      </c>
      <c r="R852" s="32"/>
      <c r="S852" s="33" t="s">
        <v>745</v>
      </c>
      <c r="T852" s="33" t="s">
        <v>4386</v>
      </c>
      <c r="U852" s="54" t="e">
        <f>VLOOKUP(#REF!,[4]results!$A$9:$B$921, 2, FALSE)</f>
        <v>#REF!</v>
      </c>
    </row>
    <row r="853" spans="1:21" ht="146.25">
      <c r="A853" s="33" t="s">
        <v>749</v>
      </c>
      <c r="B853" s="33">
        <v>1</v>
      </c>
      <c r="C853" s="33" t="s">
        <v>434</v>
      </c>
      <c r="D853" s="33" t="s">
        <v>750</v>
      </c>
      <c r="E853" s="34" t="s">
        <v>3057</v>
      </c>
      <c r="F853" s="32"/>
      <c r="G853" s="32"/>
      <c r="H853" s="32" t="s">
        <v>4526</v>
      </c>
      <c r="I853" s="32"/>
      <c r="J853" s="32" t="s">
        <v>4526</v>
      </c>
      <c r="K853" s="32"/>
      <c r="L853" s="32"/>
      <c r="M853" s="32"/>
      <c r="N853" s="32"/>
      <c r="O853" s="32"/>
      <c r="P853" s="32"/>
      <c r="Q853" s="32"/>
      <c r="R853" s="32"/>
      <c r="S853" s="33" t="s">
        <v>749</v>
      </c>
      <c r="T853" s="33" t="s">
        <v>4385</v>
      </c>
      <c r="U853" s="54" t="e">
        <f>VLOOKUP(#REF!,[4]results!$A$9:$B$921, 2, FALSE)</f>
        <v>#REF!</v>
      </c>
    </row>
    <row r="854" spans="1:21" ht="57">
      <c r="A854" s="33" t="s">
        <v>417</v>
      </c>
      <c r="B854" s="33">
        <v>1</v>
      </c>
      <c r="C854" s="33" t="s">
        <v>419</v>
      </c>
      <c r="D854" s="33" t="s">
        <v>418</v>
      </c>
      <c r="E854" s="34" t="s">
        <v>420</v>
      </c>
      <c r="F854" s="32"/>
      <c r="G854" s="32"/>
      <c r="H854" s="32" t="s">
        <v>4526</v>
      </c>
      <c r="I854" s="32"/>
      <c r="J854" s="32" t="s">
        <v>4526</v>
      </c>
      <c r="K854" s="32"/>
      <c r="L854" s="32"/>
      <c r="M854" s="32"/>
      <c r="N854" s="32"/>
      <c r="O854" s="32"/>
      <c r="P854" s="32"/>
      <c r="Q854" s="32"/>
      <c r="R854" s="32"/>
      <c r="S854" s="33" t="s">
        <v>417</v>
      </c>
      <c r="T854" s="33" t="s">
        <v>4399</v>
      </c>
      <c r="U854" s="54" t="e">
        <f>VLOOKUP(#REF!,[4]results!$A$9:$B$921, 2, FALSE)</f>
        <v>#REF!</v>
      </c>
    </row>
    <row r="855" spans="1:21" ht="101.25">
      <c r="A855" s="33" t="s">
        <v>3000</v>
      </c>
      <c r="B855" s="33">
        <v>1</v>
      </c>
      <c r="C855" s="33" t="s">
        <v>3002</v>
      </c>
      <c r="D855" s="33" t="s">
        <v>3001</v>
      </c>
      <c r="E855" s="34" t="s">
        <v>3003</v>
      </c>
      <c r="F855" s="32" t="s">
        <v>4526</v>
      </c>
      <c r="G855" s="32" t="s">
        <v>4526</v>
      </c>
      <c r="H855" s="32"/>
      <c r="I855" s="32"/>
      <c r="J855" s="32" t="s">
        <v>4526</v>
      </c>
      <c r="K855" s="32"/>
      <c r="L855" s="32"/>
      <c r="M855" s="32"/>
      <c r="N855" s="32"/>
      <c r="O855" s="32"/>
      <c r="P855" s="32"/>
      <c r="Q855" s="32"/>
      <c r="R855" s="32"/>
      <c r="S855" s="33" t="s">
        <v>3000</v>
      </c>
      <c r="T855" s="33" t="s">
        <v>4484</v>
      </c>
      <c r="U855" s="54" t="e">
        <f>VLOOKUP(#REF!,[4]results!$A$9:$B$921, 2, FALSE)</f>
        <v>#REF!</v>
      </c>
    </row>
    <row r="856" spans="1:21" ht="78.75">
      <c r="A856" s="33" t="s">
        <v>294</v>
      </c>
      <c r="B856" s="33">
        <v>1</v>
      </c>
      <c r="C856" s="33" t="s">
        <v>296</v>
      </c>
      <c r="D856" s="33" t="s">
        <v>295</v>
      </c>
      <c r="E856" s="34" t="s">
        <v>297</v>
      </c>
      <c r="F856" s="32"/>
      <c r="G856" s="32" t="s">
        <v>4526</v>
      </c>
      <c r="H856" s="32"/>
      <c r="I856" s="32"/>
      <c r="J856" s="32" t="s">
        <v>4526</v>
      </c>
      <c r="K856" s="32"/>
      <c r="L856" s="32"/>
      <c r="M856" s="32"/>
      <c r="N856" s="32"/>
      <c r="O856" s="32"/>
      <c r="P856" s="32"/>
      <c r="Q856" s="32"/>
      <c r="R856" s="32"/>
      <c r="S856" s="33" t="s">
        <v>294</v>
      </c>
      <c r="T856" s="33" t="s">
        <v>4418</v>
      </c>
      <c r="U856" s="54" t="e">
        <f>VLOOKUP(#REF!,[4]results!$A$9:$B$921, 2, FALSE)</f>
        <v>#REF!</v>
      </c>
    </row>
    <row r="857" spans="1:21" ht="123.75">
      <c r="A857" s="33" t="s">
        <v>455</v>
      </c>
      <c r="B857" s="33">
        <v>1</v>
      </c>
      <c r="C857" s="33" t="s">
        <v>456</v>
      </c>
      <c r="D857" s="33" t="s">
        <v>214</v>
      </c>
      <c r="E857" s="34" t="s">
        <v>457</v>
      </c>
      <c r="F857" s="32"/>
      <c r="G857" s="32" t="s">
        <v>4526</v>
      </c>
      <c r="H857" s="32"/>
      <c r="I857" s="32" t="s">
        <v>4526</v>
      </c>
      <c r="J857" s="32" t="s">
        <v>4526</v>
      </c>
      <c r="K857" s="32"/>
      <c r="L857" s="32"/>
      <c r="M857" s="32"/>
      <c r="N857" s="32" t="s">
        <v>4526</v>
      </c>
      <c r="O857" s="32"/>
      <c r="P857" s="32" t="s">
        <v>4526</v>
      </c>
      <c r="Q857" s="32"/>
      <c r="R857" s="32"/>
      <c r="S857" s="33" t="s">
        <v>455</v>
      </c>
      <c r="T857" s="33" t="s">
        <v>4506</v>
      </c>
      <c r="U857" s="54" t="e">
        <f>VLOOKUP(#REF!,[4]results!$A$9:$B$921, 2, FALSE)</f>
        <v>#REF!</v>
      </c>
    </row>
    <row r="858" spans="1:21" ht="123.75">
      <c r="A858" s="33" t="s">
        <v>2624</v>
      </c>
      <c r="B858" s="33">
        <v>1</v>
      </c>
      <c r="C858" s="33" t="s">
        <v>2625</v>
      </c>
      <c r="D858" s="33" t="s">
        <v>74</v>
      </c>
      <c r="E858" s="34" t="s">
        <v>2626</v>
      </c>
      <c r="F858" s="32"/>
      <c r="G858" s="32" t="s">
        <v>4526</v>
      </c>
      <c r="H858" s="32"/>
      <c r="I858" s="32"/>
      <c r="J858" s="32" t="s">
        <v>4526</v>
      </c>
      <c r="K858" s="32"/>
      <c r="L858" s="32"/>
      <c r="M858" s="32"/>
      <c r="N858" s="32" t="s">
        <v>4526</v>
      </c>
      <c r="O858" s="32"/>
      <c r="P858" s="32"/>
      <c r="Q858" s="32"/>
      <c r="R858" s="32"/>
      <c r="S858" s="33" t="s">
        <v>2624</v>
      </c>
      <c r="T858" s="33" t="s">
        <v>4136</v>
      </c>
      <c r="U858" s="54" t="e">
        <f>VLOOKUP(#REF!,[4]results!$A$9:$B$921, 2, FALSE)</f>
        <v>#REF!</v>
      </c>
    </row>
    <row r="859" spans="1:21" ht="123.75">
      <c r="A859" s="33" t="s">
        <v>350</v>
      </c>
      <c r="B859" s="33">
        <v>1</v>
      </c>
      <c r="C859" s="33" t="s">
        <v>351</v>
      </c>
      <c r="D859" s="33" t="s">
        <v>214</v>
      </c>
      <c r="E859" s="34" t="s">
        <v>352</v>
      </c>
      <c r="F859" s="32" t="s">
        <v>4526</v>
      </c>
      <c r="G859" s="32" t="s">
        <v>4526</v>
      </c>
      <c r="H859" s="32"/>
      <c r="I859" s="32"/>
      <c r="J859" s="32" t="s">
        <v>4526</v>
      </c>
      <c r="K859" s="32"/>
      <c r="L859" s="32"/>
      <c r="M859" s="32"/>
      <c r="N859" s="32" t="s">
        <v>4526</v>
      </c>
      <c r="O859" s="32"/>
      <c r="P859" s="32" t="s">
        <v>4526</v>
      </c>
      <c r="Q859" s="32"/>
      <c r="R859" s="32"/>
      <c r="S859" s="33" t="s">
        <v>350</v>
      </c>
      <c r="T859" s="33" t="s">
        <v>4449</v>
      </c>
      <c r="U859" s="54" t="e">
        <f>VLOOKUP(#REF!,[4]results!$A$9:$B$921, 2, FALSE)</f>
        <v>#REF!</v>
      </c>
    </row>
    <row r="860" spans="1:21" ht="146.25">
      <c r="A860" s="33" t="s">
        <v>353</v>
      </c>
      <c r="B860" s="33">
        <v>1</v>
      </c>
      <c r="C860" s="33" t="s">
        <v>354</v>
      </c>
      <c r="D860" s="33" t="s">
        <v>214</v>
      </c>
      <c r="E860" s="34" t="s">
        <v>355</v>
      </c>
      <c r="F860" s="32" t="s">
        <v>4526</v>
      </c>
      <c r="G860" s="32"/>
      <c r="H860" s="32"/>
      <c r="I860" s="32"/>
      <c r="J860" s="32" t="s">
        <v>4526</v>
      </c>
      <c r="K860" s="32"/>
      <c r="L860" s="32"/>
      <c r="M860" s="32"/>
      <c r="N860" s="32" t="s">
        <v>4526</v>
      </c>
      <c r="O860" s="32"/>
      <c r="P860" s="32"/>
      <c r="Q860" s="32" t="s">
        <v>4526</v>
      </c>
      <c r="R860" s="32"/>
      <c r="S860" s="33" t="s">
        <v>353</v>
      </c>
      <c r="T860" s="33" t="s">
        <v>4448</v>
      </c>
      <c r="U860" s="54" t="e">
        <f>VLOOKUP(#REF!,[4]results!$A$9:$B$921, 2, FALSE)</f>
        <v>#REF!</v>
      </c>
    </row>
    <row r="861" spans="1:21" ht="123.75">
      <c r="A861" s="33" t="s">
        <v>357</v>
      </c>
      <c r="B861" s="33">
        <v>1</v>
      </c>
      <c r="C861" s="33" t="s">
        <v>358</v>
      </c>
      <c r="D861" s="33" t="s">
        <v>214</v>
      </c>
      <c r="E861" s="34" t="s">
        <v>359</v>
      </c>
      <c r="F861" s="32"/>
      <c r="G861" s="32"/>
      <c r="H861" s="32"/>
      <c r="I861" s="32"/>
      <c r="J861" s="32"/>
      <c r="K861" s="32"/>
      <c r="L861" s="32" t="s">
        <v>4526</v>
      </c>
      <c r="M861" s="32"/>
      <c r="N861" s="32"/>
      <c r="O861" s="32"/>
      <c r="P861" s="32"/>
      <c r="Q861" s="32"/>
      <c r="R861" s="32"/>
      <c r="S861" s="33" t="s">
        <v>357</v>
      </c>
      <c r="T861" s="33" t="s">
        <v>4241</v>
      </c>
      <c r="U861" s="54" t="e">
        <f>VLOOKUP(#REF!,[4]results!$A$9:$B$921, 2, FALSE)</f>
        <v>#REF!</v>
      </c>
    </row>
    <row r="862" spans="1:21" ht="146.25">
      <c r="A862" s="33" t="s">
        <v>2869</v>
      </c>
      <c r="B862" s="33">
        <v>1</v>
      </c>
      <c r="C862" s="33" t="s">
        <v>2870</v>
      </c>
      <c r="D862" s="33" t="s">
        <v>214</v>
      </c>
      <c r="E862" s="34" t="s">
        <v>2871</v>
      </c>
      <c r="F862" s="32"/>
      <c r="G862" s="32" t="s">
        <v>4526</v>
      </c>
      <c r="H862" s="32"/>
      <c r="I862" s="32"/>
      <c r="J862" s="32" t="s">
        <v>4526</v>
      </c>
      <c r="K862" s="32"/>
      <c r="L862" s="32"/>
      <c r="M862" s="32"/>
      <c r="N862" s="32"/>
      <c r="O862" s="32"/>
      <c r="P862" s="32"/>
      <c r="Q862" s="32"/>
      <c r="R862" s="32"/>
      <c r="S862" s="33" t="s">
        <v>2869</v>
      </c>
      <c r="T862" s="33" t="s">
        <v>4468</v>
      </c>
      <c r="U862" s="54" t="e">
        <f>VLOOKUP(#REF!,[4]results!$A$9:$B$921, 2, FALSE)</f>
        <v>#REF!</v>
      </c>
    </row>
    <row r="863" spans="1:21" ht="146.25">
      <c r="A863" s="33" t="s">
        <v>210</v>
      </c>
      <c r="B863" s="33">
        <v>1</v>
      </c>
      <c r="C863" s="33" t="s">
        <v>211</v>
      </c>
      <c r="D863" s="33" t="s">
        <v>74</v>
      </c>
      <c r="E863" s="34" t="s">
        <v>212</v>
      </c>
      <c r="F863" s="32"/>
      <c r="G863" s="32" t="s">
        <v>4526</v>
      </c>
      <c r="H863" s="32"/>
      <c r="I863" s="32"/>
      <c r="J863" s="32" t="s">
        <v>4526</v>
      </c>
      <c r="K863" s="32"/>
      <c r="L863" s="32"/>
      <c r="M863" s="32"/>
      <c r="N863" s="32"/>
      <c r="O863" s="32"/>
      <c r="P863" s="32"/>
      <c r="Q863" s="32"/>
      <c r="R863" s="32"/>
      <c r="S863" s="33" t="s">
        <v>210</v>
      </c>
      <c r="T863" s="33" t="s">
        <v>4456</v>
      </c>
      <c r="U863" s="54" t="e">
        <f>VLOOKUP(#REF!,[4]results!$A$9:$B$921, 2, FALSE)</f>
        <v>#REF!</v>
      </c>
    </row>
    <row r="864" spans="1:21" ht="101.25">
      <c r="A864" s="33" t="s">
        <v>2286</v>
      </c>
      <c r="B864" s="33">
        <v>1</v>
      </c>
      <c r="C864" s="33" t="s">
        <v>2287</v>
      </c>
      <c r="D864" s="33" t="s">
        <v>214</v>
      </c>
      <c r="E864" s="34" t="s">
        <v>2288</v>
      </c>
      <c r="F864" s="32"/>
      <c r="G864" s="32" t="s">
        <v>4526</v>
      </c>
      <c r="H864" s="32"/>
      <c r="I864" s="32"/>
      <c r="J864" s="32" t="s">
        <v>4526</v>
      </c>
      <c r="K864" s="32"/>
      <c r="L864" s="32"/>
      <c r="M864" s="32"/>
      <c r="N864" s="32" t="s">
        <v>4526</v>
      </c>
      <c r="O864" s="32"/>
      <c r="P864" s="32"/>
      <c r="Q864" s="32"/>
      <c r="R864" s="32"/>
      <c r="S864" s="33" t="s">
        <v>2286</v>
      </c>
      <c r="T864" s="33" t="s">
        <v>4096</v>
      </c>
      <c r="U864" s="54" t="e">
        <f>VLOOKUP(#REF!,[4]results!$A$9:$B$921, 2, FALSE)</f>
        <v>#REF!</v>
      </c>
    </row>
    <row r="865" spans="1:21" ht="101.25">
      <c r="A865" s="33" t="s">
        <v>2292</v>
      </c>
      <c r="B865" s="33">
        <v>1</v>
      </c>
      <c r="C865" s="33" t="s">
        <v>2293</v>
      </c>
      <c r="D865" s="33" t="s">
        <v>214</v>
      </c>
      <c r="E865" s="34" t="s">
        <v>2294</v>
      </c>
      <c r="F865" s="32"/>
      <c r="G865" s="32"/>
      <c r="H865" s="32" t="s">
        <v>4526</v>
      </c>
      <c r="I865" s="32"/>
      <c r="J865" s="32" t="s">
        <v>4526</v>
      </c>
      <c r="K865" s="32" t="s">
        <v>4526</v>
      </c>
      <c r="L865" s="32"/>
      <c r="M865" s="32"/>
      <c r="N865" s="32"/>
      <c r="O865" s="32" t="s">
        <v>4526</v>
      </c>
      <c r="P865" s="32"/>
      <c r="Q865" s="32"/>
      <c r="R865" s="32"/>
      <c r="S865" s="33" t="s">
        <v>2292</v>
      </c>
      <c r="T865" s="33" t="s">
        <v>4097</v>
      </c>
      <c r="U865" s="54" t="e">
        <f>VLOOKUP(#REF!,[4]results!$A$9:$B$921, 2, FALSE)</f>
        <v>#REF!</v>
      </c>
    </row>
    <row r="866" spans="1:21" ht="123.75">
      <c r="A866" s="33" t="s">
        <v>1958</v>
      </c>
      <c r="B866" s="33">
        <v>1</v>
      </c>
      <c r="C866" s="33" t="s">
        <v>1959</v>
      </c>
      <c r="D866" s="33" t="s">
        <v>214</v>
      </c>
      <c r="E866" s="34" t="s">
        <v>1960</v>
      </c>
      <c r="F866" s="32" t="s">
        <v>4526</v>
      </c>
      <c r="G866" s="32"/>
      <c r="H866" s="32"/>
      <c r="I866" s="32" t="s">
        <v>4526</v>
      </c>
      <c r="J866" s="32"/>
      <c r="K866" s="32" t="s">
        <v>4526</v>
      </c>
      <c r="L866" s="32"/>
      <c r="M866" s="32"/>
      <c r="N866" s="32" t="s">
        <v>4526</v>
      </c>
      <c r="O866" s="32"/>
      <c r="P866" s="32"/>
      <c r="Q866" s="32" t="s">
        <v>4526</v>
      </c>
      <c r="R866" s="32"/>
      <c r="S866" s="33" t="s">
        <v>1958</v>
      </c>
      <c r="T866" s="33" t="s">
        <v>4497</v>
      </c>
      <c r="U866" s="54" t="e">
        <f>VLOOKUP(#REF!,[4]results!$A$9:$B$921, 2, FALSE)</f>
        <v>#REF!</v>
      </c>
    </row>
    <row r="867" spans="1:21" ht="85.5">
      <c r="A867" s="33" t="s">
        <v>1962</v>
      </c>
      <c r="B867" s="33">
        <v>1</v>
      </c>
      <c r="C867" s="33" t="s">
        <v>1963</v>
      </c>
      <c r="D867" s="33" t="s">
        <v>214</v>
      </c>
      <c r="E867" s="34" t="s">
        <v>1964</v>
      </c>
      <c r="F867" s="32"/>
      <c r="G867" s="32"/>
      <c r="H867" s="32" t="s">
        <v>4526</v>
      </c>
      <c r="I867" s="32" t="s">
        <v>4526</v>
      </c>
      <c r="J867" s="32" t="s">
        <v>4526</v>
      </c>
      <c r="K867" s="32"/>
      <c r="L867" s="32"/>
      <c r="M867" s="32"/>
      <c r="N867" s="32" t="s">
        <v>4526</v>
      </c>
      <c r="O867" s="32"/>
      <c r="P867" s="32"/>
      <c r="Q867" s="32" t="s">
        <v>4526</v>
      </c>
      <c r="R867" s="32"/>
      <c r="S867" s="33" t="s">
        <v>1962</v>
      </c>
      <c r="T867" s="33" t="s">
        <v>4496</v>
      </c>
      <c r="U867" s="54" t="e">
        <f>VLOOKUP(#REF!,[4]results!$A$9:$B$921, 2, FALSE)</f>
        <v>#REF!</v>
      </c>
    </row>
    <row r="868" spans="1:21" ht="142.5">
      <c r="A868" s="33" t="s">
        <v>1965</v>
      </c>
      <c r="B868" s="33">
        <v>1</v>
      </c>
      <c r="C868" s="33" t="s">
        <v>1966</v>
      </c>
      <c r="D868" s="33" t="s">
        <v>214</v>
      </c>
      <c r="E868" s="34" t="s">
        <v>1781</v>
      </c>
      <c r="F868" s="32"/>
      <c r="G868" s="32"/>
      <c r="H868" s="32" t="s">
        <v>4526</v>
      </c>
      <c r="I868" s="32"/>
      <c r="J868" s="32" t="s">
        <v>4526</v>
      </c>
      <c r="K868" s="32"/>
      <c r="L868" s="32"/>
      <c r="M868" s="32"/>
      <c r="N868" s="32" t="s">
        <v>4526</v>
      </c>
      <c r="O868" s="32"/>
      <c r="P868" s="32" t="s">
        <v>4526</v>
      </c>
      <c r="Q868" s="32"/>
      <c r="R868" s="32"/>
      <c r="S868" s="33" t="s">
        <v>1965</v>
      </c>
      <c r="T868" s="33" t="s">
        <v>4043</v>
      </c>
      <c r="U868" s="54" t="e">
        <f>VLOOKUP(#REF!,[4]results!$A$9:$B$921, 2, FALSE)</f>
        <v>#REF!</v>
      </c>
    </row>
    <row r="869" spans="1:21" ht="146.25">
      <c r="A869" s="33" t="s">
        <v>1629</v>
      </c>
      <c r="B869" s="33">
        <v>1</v>
      </c>
      <c r="C869" s="33" t="s">
        <v>428</v>
      </c>
      <c r="D869" s="33" t="s">
        <v>1630</v>
      </c>
      <c r="E869" s="34" t="s">
        <v>1631</v>
      </c>
      <c r="F869" s="32"/>
      <c r="G869" s="32" t="s">
        <v>4526</v>
      </c>
      <c r="H869" s="32"/>
      <c r="I869" s="32"/>
      <c r="J869" s="32" t="s">
        <v>4526</v>
      </c>
      <c r="K869" s="32"/>
      <c r="L869" s="32"/>
      <c r="M869" s="32"/>
      <c r="N869" s="32" t="s">
        <v>4526</v>
      </c>
      <c r="O869" s="32"/>
      <c r="P869" s="32"/>
      <c r="Q869" s="32"/>
      <c r="R869" s="32"/>
      <c r="S869" s="33" t="s">
        <v>1629</v>
      </c>
      <c r="T869" s="33" t="s">
        <v>4031</v>
      </c>
      <c r="U869" s="54" t="e">
        <f>VLOOKUP(#REF!,[4]results!$A$9:$B$921, 2, FALSE)</f>
        <v>#REF!</v>
      </c>
    </row>
    <row r="870" spans="1:21" ht="146.25">
      <c r="A870" s="33" t="s">
        <v>1632</v>
      </c>
      <c r="B870" s="33">
        <v>1</v>
      </c>
      <c r="C870" s="33" t="s">
        <v>1634</v>
      </c>
      <c r="D870" s="33" t="s">
        <v>1633</v>
      </c>
      <c r="E870" s="34" t="s">
        <v>1635</v>
      </c>
      <c r="F870" s="32"/>
      <c r="G870" s="32" t="s">
        <v>4526</v>
      </c>
      <c r="H870" s="32"/>
      <c r="I870" s="32"/>
      <c r="J870" s="32" t="s">
        <v>4526</v>
      </c>
      <c r="K870" s="32"/>
      <c r="L870" s="32"/>
      <c r="M870" s="32"/>
      <c r="N870" s="32"/>
      <c r="O870" s="32" t="s">
        <v>4526</v>
      </c>
      <c r="P870" s="32"/>
      <c r="Q870" s="32"/>
      <c r="R870" s="32"/>
      <c r="S870" s="33" t="s">
        <v>1632</v>
      </c>
      <c r="T870" s="33" t="s">
        <v>4032</v>
      </c>
      <c r="U870" s="54" t="e">
        <f>VLOOKUP(#REF!,[4]results!$A$9:$B$921, 2, FALSE)</f>
        <v>#REF!</v>
      </c>
    </row>
    <row r="871" spans="1:21" ht="146.25">
      <c r="A871" s="33" t="s">
        <v>1636</v>
      </c>
      <c r="B871" s="33">
        <v>1</v>
      </c>
      <c r="C871" s="33" t="s">
        <v>1638</v>
      </c>
      <c r="D871" s="33" t="s">
        <v>1637</v>
      </c>
      <c r="E871" s="34" t="s">
        <v>1639</v>
      </c>
      <c r="F871" s="32"/>
      <c r="G871" s="32" t="s">
        <v>4526</v>
      </c>
      <c r="H871" s="32"/>
      <c r="I871" s="32" t="s">
        <v>4526</v>
      </c>
      <c r="J871" s="32"/>
      <c r="K871" s="32"/>
      <c r="L871" s="32"/>
      <c r="M871" s="32"/>
      <c r="N871" s="32"/>
      <c r="O871" s="32"/>
      <c r="P871" s="32"/>
      <c r="Q871" s="32"/>
      <c r="R871" s="32"/>
      <c r="S871" s="33" t="s">
        <v>1636</v>
      </c>
      <c r="T871" s="33" t="s">
        <v>4499</v>
      </c>
      <c r="U871" s="54" t="e">
        <f>VLOOKUP(#REF!,[4]results!$A$9:$B$921, 2, FALSE)</f>
        <v>#REF!</v>
      </c>
    </row>
    <row r="872" spans="1:21" ht="101.25">
      <c r="A872" s="33" t="s">
        <v>1076</v>
      </c>
      <c r="B872" s="33">
        <v>1</v>
      </c>
      <c r="C872" s="33" t="s">
        <v>1077</v>
      </c>
      <c r="D872" s="33" t="s">
        <v>214</v>
      </c>
      <c r="E872" s="34" t="s">
        <v>1078</v>
      </c>
      <c r="F872" s="32" t="s">
        <v>4526</v>
      </c>
      <c r="G872" s="32"/>
      <c r="H872" s="32"/>
      <c r="I872" s="32" t="s">
        <v>4526</v>
      </c>
      <c r="J872" s="32"/>
      <c r="K872" s="32"/>
      <c r="L872" s="32"/>
      <c r="M872" s="32"/>
      <c r="N872" s="32"/>
      <c r="O872" s="32"/>
      <c r="P872" s="32"/>
      <c r="Q872" s="32"/>
      <c r="R872" s="32"/>
      <c r="S872" s="33" t="s">
        <v>1076</v>
      </c>
      <c r="T872" s="33" t="s">
        <v>4502</v>
      </c>
      <c r="U872" s="54" t="e">
        <f>VLOOKUP(#REF!,[4]results!$A$9:$B$921, 2, FALSE)</f>
        <v>#REF!</v>
      </c>
    </row>
    <row r="873" spans="1:21" ht="146.25">
      <c r="A873" s="33" t="s">
        <v>226</v>
      </c>
      <c r="B873" s="33">
        <v>1</v>
      </c>
      <c r="C873" s="33" t="s">
        <v>227</v>
      </c>
      <c r="D873" s="33" t="s">
        <v>214</v>
      </c>
      <c r="E873" s="34" t="s">
        <v>228</v>
      </c>
      <c r="F873" s="32"/>
      <c r="G873" s="32"/>
      <c r="H873" s="32"/>
      <c r="I873" s="32"/>
      <c r="J873" s="32" t="s">
        <v>4526</v>
      </c>
      <c r="K873" s="32"/>
      <c r="L873" s="32" t="s">
        <v>4526</v>
      </c>
      <c r="M873" s="32"/>
      <c r="N873" s="32"/>
      <c r="O873" s="32" t="s">
        <v>4526</v>
      </c>
      <c r="P873" s="32"/>
      <c r="Q873" s="32"/>
      <c r="R873" s="32"/>
      <c r="S873" s="33" t="s">
        <v>226</v>
      </c>
      <c r="T873" s="33" t="s">
        <v>4220</v>
      </c>
      <c r="U873" s="54" t="e">
        <f>VLOOKUP(#REF!,[4]results!$A$9:$B$921, 2, FALSE)</f>
        <v>#REF!</v>
      </c>
    </row>
    <row r="874" spans="1:21" ht="123.75">
      <c r="A874" s="33" t="s">
        <v>1086</v>
      </c>
      <c r="B874" s="33">
        <v>1</v>
      </c>
      <c r="C874" s="33" t="s">
        <v>1087</v>
      </c>
      <c r="D874" s="33" t="s">
        <v>214</v>
      </c>
      <c r="E874" s="34" t="s">
        <v>1088</v>
      </c>
      <c r="F874" s="32"/>
      <c r="G874" s="32" t="s">
        <v>4526</v>
      </c>
      <c r="H874" s="32"/>
      <c r="I874" s="32"/>
      <c r="J874" s="32" t="s">
        <v>4526</v>
      </c>
      <c r="K874" s="32"/>
      <c r="L874" s="32"/>
      <c r="M874" s="32"/>
      <c r="N874" s="32"/>
      <c r="O874" s="32"/>
      <c r="P874" s="32"/>
      <c r="Q874" s="32"/>
      <c r="R874" s="32"/>
      <c r="S874" s="33" t="s">
        <v>1086</v>
      </c>
      <c r="T874" s="33" t="s">
        <v>4335</v>
      </c>
      <c r="U874" s="54" t="e">
        <f>VLOOKUP(#REF!,[4]results!$A$9:$B$921, 2, FALSE)</f>
        <v>#REF!</v>
      </c>
    </row>
    <row r="875" spans="1:21" ht="135">
      <c r="A875" s="33" t="s">
        <v>1090</v>
      </c>
      <c r="B875" s="33">
        <v>1</v>
      </c>
      <c r="C875" s="33" t="s">
        <v>1091</v>
      </c>
      <c r="D875" s="33" t="s">
        <v>214</v>
      </c>
      <c r="E875" s="34" t="s">
        <v>1092</v>
      </c>
      <c r="F875" s="32"/>
      <c r="G875" s="32"/>
      <c r="H875" s="32" t="s">
        <v>4526</v>
      </c>
      <c r="I875" s="32"/>
      <c r="J875" s="32" t="s">
        <v>4526</v>
      </c>
      <c r="K875" s="32"/>
      <c r="L875" s="32" t="s">
        <v>4526</v>
      </c>
      <c r="M875" s="32"/>
      <c r="N875" s="32" t="s">
        <v>4526</v>
      </c>
      <c r="O875" s="32"/>
      <c r="P875" s="32"/>
      <c r="Q875" s="32"/>
      <c r="R875" s="32"/>
      <c r="S875" s="33" t="s">
        <v>1090</v>
      </c>
      <c r="T875" s="33" t="s">
        <v>4334</v>
      </c>
      <c r="U875" s="54" t="e">
        <f>VLOOKUP(#REF!,[4]results!$A$9:$B$921, 2, FALSE)</f>
        <v>#REF!</v>
      </c>
    </row>
    <row r="876" spans="1:21" s="43" customFormat="1" ht="99.75">
      <c r="A876" s="40" t="s">
        <v>2894</v>
      </c>
      <c r="B876" s="48">
        <v>1</v>
      </c>
      <c r="C876" s="48" t="s">
        <v>2896</v>
      </c>
      <c r="D876" s="48" t="s">
        <v>2895</v>
      </c>
      <c r="E876" s="49" t="s">
        <v>3161</v>
      </c>
      <c r="F876" s="42" t="s">
        <v>4526</v>
      </c>
      <c r="G876" s="42"/>
      <c r="H876" s="42"/>
      <c r="I876" s="42" t="s">
        <v>4526</v>
      </c>
      <c r="J876" s="42"/>
      <c r="K876" s="42"/>
      <c r="L876" s="42"/>
      <c r="M876" s="42"/>
      <c r="N876" s="42"/>
      <c r="O876" s="42"/>
      <c r="P876" s="42"/>
      <c r="Q876" s="42"/>
      <c r="R876" s="42"/>
      <c r="S876" s="48" t="s">
        <v>2894</v>
      </c>
      <c r="T876" s="48" t="s">
        <v>4510</v>
      </c>
      <c r="U876" s="54" t="s">
        <v>4898</v>
      </c>
    </row>
    <row r="877" spans="1:21" s="43" customFormat="1" ht="99.75">
      <c r="A877" s="40" t="s">
        <v>1914</v>
      </c>
      <c r="B877" s="48">
        <v>1</v>
      </c>
      <c r="C877" s="48" t="s">
        <v>1916</v>
      </c>
      <c r="D877" s="48" t="s">
        <v>1915</v>
      </c>
      <c r="E877" s="41" t="s">
        <v>4899</v>
      </c>
      <c r="F877" s="42"/>
      <c r="G877" s="42"/>
      <c r="H877" s="42" t="s">
        <v>4526</v>
      </c>
      <c r="I877" s="42"/>
      <c r="J877" s="42" t="s">
        <v>4526</v>
      </c>
      <c r="K877" s="42"/>
      <c r="L877" s="42"/>
      <c r="M877" s="42"/>
      <c r="N877" s="42" t="s">
        <v>4526</v>
      </c>
      <c r="O877" s="42"/>
      <c r="P877" s="42"/>
      <c r="Q877" s="42"/>
      <c r="R877" s="42"/>
      <c r="S877" s="48" t="s">
        <v>1914</v>
      </c>
      <c r="T877" s="48" t="s">
        <v>4035</v>
      </c>
      <c r="U877" s="54" t="s">
        <v>4900</v>
      </c>
    </row>
    <row r="878" spans="1:21" s="43" customFormat="1" ht="99.75">
      <c r="A878" s="40" t="s">
        <v>2897</v>
      </c>
      <c r="B878" s="48">
        <v>1</v>
      </c>
      <c r="C878" s="48" t="s">
        <v>2899</v>
      </c>
      <c r="D878" s="48" t="s">
        <v>2898</v>
      </c>
      <c r="E878" s="49" t="s">
        <v>3161</v>
      </c>
      <c r="F878" s="42"/>
      <c r="G878" s="42" t="s">
        <v>4526</v>
      </c>
      <c r="H878" s="42"/>
      <c r="I878" s="42"/>
      <c r="J878" s="42" t="s">
        <v>4526</v>
      </c>
      <c r="K878" s="42"/>
      <c r="L878" s="42"/>
      <c r="M878" s="42"/>
      <c r="N878" s="42"/>
      <c r="O878" s="42" t="s">
        <v>4526</v>
      </c>
      <c r="P878" s="42"/>
      <c r="Q878" s="42"/>
      <c r="R878" s="42"/>
      <c r="S878" s="48" t="s">
        <v>2897</v>
      </c>
      <c r="T878" s="48" t="s">
        <v>4185</v>
      </c>
      <c r="U878" s="54" t="s">
        <v>4901</v>
      </c>
    </row>
    <row r="879" spans="1:21" s="43" customFormat="1" ht="99.75">
      <c r="A879" s="40" t="s">
        <v>2900</v>
      </c>
      <c r="B879" s="48">
        <v>1</v>
      </c>
      <c r="C879" s="48" t="s">
        <v>2902</v>
      </c>
      <c r="D879" s="48" t="s">
        <v>2901</v>
      </c>
      <c r="E879" s="49" t="s">
        <v>3161</v>
      </c>
      <c r="F879" s="42" t="s">
        <v>4526</v>
      </c>
      <c r="G879" s="42"/>
      <c r="H879" s="42"/>
      <c r="I879" s="42" t="s">
        <v>4526</v>
      </c>
      <c r="J879" s="42"/>
      <c r="K879" s="42"/>
      <c r="L879" s="42"/>
      <c r="M879" s="42"/>
      <c r="N879" s="42"/>
      <c r="O879" s="42"/>
      <c r="P879" s="42"/>
      <c r="Q879" s="42"/>
      <c r="R879" s="42"/>
      <c r="S879" s="48" t="s">
        <v>2900</v>
      </c>
      <c r="T879" s="48" t="s">
        <v>4509</v>
      </c>
      <c r="U879" s="54" t="s">
        <v>4902</v>
      </c>
    </row>
    <row r="880" spans="1:21" s="43" customFormat="1" ht="99.75">
      <c r="A880" s="40" t="s">
        <v>2903</v>
      </c>
      <c r="B880" s="48">
        <v>1</v>
      </c>
      <c r="C880" s="48" t="s">
        <v>2905</v>
      </c>
      <c r="D880" s="48" t="s">
        <v>2904</v>
      </c>
      <c r="E880" s="49" t="s">
        <v>3161</v>
      </c>
      <c r="F880" s="42"/>
      <c r="G880" s="42" t="s">
        <v>4526</v>
      </c>
      <c r="H880" s="42"/>
      <c r="I880" s="42"/>
      <c r="J880" s="42" t="s">
        <v>4526</v>
      </c>
      <c r="K880" s="42"/>
      <c r="L880" s="42"/>
      <c r="M880" s="42"/>
      <c r="N880" s="42"/>
      <c r="O880" s="42"/>
      <c r="P880" s="42"/>
      <c r="Q880" s="42"/>
      <c r="R880" s="42"/>
      <c r="S880" s="48" t="s">
        <v>2903</v>
      </c>
      <c r="T880" s="48" t="s">
        <v>4463</v>
      </c>
      <c r="U880" s="54" t="s">
        <v>4903</v>
      </c>
    </row>
    <row r="881" spans="1:21" s="43" customFormat="1" ht="114">
      <c r="A881" s="40" t="s">
        <v>2906</v>
      </c>
      <c r="B881" s="48">
        <v>1</v>
      </c>
      <c r="C881" s="48" t="s">
        <v>2908</v>
      </c>
      <c r="D881" s="48" t="s">
        <v>2907</v>
      </c>
      <c r="E881" s="49" t="s">
        <v>3161</v>
      </c>
      <c r="F881" s="42"/>
      <c r="G881" s="42"/>
      <c r="H881" s="42" t="s">
        <v>4526</v>
      </c>
      <c r="I881" s="42"/>
      <c r="J881" s="42" t="s">
        <v>4526</v>
      </c>
      <c r="K881" s="42"/>
      <c r="L881" s="42"/>
      <c r="M881" s="42"/>
      <c r="N881" s="42"/>
      <c r="O881" s="42"/>
      <c r="P881" s="42"/>
      <c r="Q881" s="42"/>
      <c r="R881" s="42"/>
      <c r="S881" s="48" t="s">
        <v>2906</v>
      </c>
      <c r="T881" s="48" t="s">
        <v>4186</v>
      </c>
      <c r="U881" s="54" t="s">
        <v>4904</v>
      </c>
    </row>
    <row r="882" spans="1:21" s="43" customFormat="1" ht="99.75">
      <c r="A882" s="40" t="s">
        <v>2909</v>
      </c>
      <c r="B882" s="48">
        <v>1</v>
      </c>
      <c r="C882" s="48" t="s">
        <v>2911</v>
      </c>
      <c r="D882" s="48" t="s">
        <v>2910</v>
      </c>
      <c r="E882" s="49" t="s">
        <v>3161</v>
      </c>
      <c r="F882" s="42"/>
      <c r="G882" s="42"/>
      <c r="H882" s="42" t="s">
        <v>4526</v>
      </c>
      <c r="I882" s="42"/>
      <c r="J882" s="42" t="s">
        <v>4526</v>
      </c>
      <c r="K882" s="42"/>
      <c r="L882" s="42"/>
      <c r="M882" s="42"/>
      <c r="N882" s="42"/>
      <c r="O882" s="42"/>
      <c r="P882" s="42"/>
      <c r="Q882" s="42"/>
      <c r="R882" s="42"/>
      <c r="S882" s="48" t="s">
        <v>2909</v>
      </c>
      <c r="T882" s="48" t="s">
        <v>4187</v>
      </c>
      <c r="U882" s="54" t="s">
        <v>4905</v>
      </c>
    </row>
    <row r="883" spans="1:21" ht="146.25">
      <c r="A883" s="30" t="s">
        <v>1919</v>
      </c>
      <c r="B883" s="33">
        <v>1</v>
      </c>
      <c r="C883" s="33" t="s">
        <v>1921</v>
      </c>
      <c r="D883" s="33" t="s">
        <v>1920</v>
      </c>
      <c r="E883" s="34" t="s">
        <v>1922</v>
      </c>
      <c r="F883" s="32"/>
      <c r="G883" s="32" t="s">
        <v>4526</v>
      </c>
      <c r="H883" s="32"/>
      <c r="I883" s="32"/>
      <c r="J883" s="32" t="s">
        <v>4526</v>
      </c>
      <c r="K883" s="32"/>
      <c r="L883" s="32"/>
      <c r="M883" s="32"/>
      <c r="N883" s="32" t="s">
        <v>4526</v>
      </c>
      <c r="O883" s="32"/>
      <c r="P883" s="32"/>
      <c r="Q883" s="32"/>
      <c r="R883" s="32"/>
      <c r="S883" s="33" t="s">
        <v>1919</v>
      </c>
      <c r="T883" s="33" t="s">
        <v>4036</v>
      </c>
      <c r="U883" s="54" t="e">
        <f>VLOOKUP(#REF!,[4]results!$A$9:$B$921, 2, FALSE)</f>
        <v>#REF!</v>
      </c>
    </row>
    <row r="884" spans="1:21" ht="157.5">
      <c r="A884" s="33" t="s">
        <v>2912</v>
      </c>
      <c r="B884" s="33">
        <v>1</v>
      </c>
      <c r="C884" s="33" t="s">
        <v>2914</v>
      </c>
      <c r="D884" s="33" t="s">
        <v>2913</v>
      </c>
      <c r="E884" s="34" t="s">
        <v>2915</v>
      </c>
      <c r="F884" s="32"/>
      <c r="G884" s="32" t="s">
        <v>4526</v>
      </c>
      <c r="H884" s="32"/>
      <c r="I884" s="32"/>
      <c r="J884" s="32" t="s">
        <v>4526</v>
      </c>
      <c r="K884" s="32"/>
      <c r="L884" s="32"/>
      <c r="M884" s="32"/>
      <c r="N884" s="32"/>
      <c r="O884" s="32"/>
      <c r="P884" s="32"/>
      <c r="Q884" s="32"/>
      <c r="R884" s="32"/>
      <c r="S884" s="33" t="s">
        <v>2912</v>
      </c>
      <c r="T884" s="33" t="s">
        <v>4462</v>
      </c>
      <c r="U884" s="54" t="e">
        <f>VLOOKUP(#REF!,[4]results!$A$9:$B$921, 2, FALSE)</f>
        <v>#REF!</v>
      </c>
    </row>
    <row r="885" spans="1:21" ht="112.5">
      <c r="A885" s="33" t="s">
        <v>1455</v>
      </c>
      <c r="B885" s="33">
        <v>1</v>
      </c>
      <c r="C885" s="33" t="s">
        <v>1456</v>
      </c>
      <c r="D885" s="33" t="s">
        <v>1454</v>
      </c>
      <c r="E885" s="34" t="s">
        <v>1457</v>
      </c>
      <c r="F885" s="32"/>
      <c r="G885" s="32"/>
      <c r="H885" s="32" t="s">
        <v>4526</v>
      </c>
      <c r="I885" s="32"/>
      <c r="J885" s="32" t="s">
        <v>4526</v>
      </c>
      <c r="K885" s="32"/>
      <c r="L885" s="32"/>
      <c r="M885" s="32"/>
      <c r="N885" s="32"/>
      <c r="O885" s="32" t="s">
        <v>4526</v>
      </c>
      <c r="P885" s="32"/>
      <c r="Q885" s="32"/>
      <c r="R885" s="32"/>
      <c r="S885" s="33" t="s">
        <v>1455</v>
      </c>
      <c r="T885" s="33" t="s">
        <v>4014</v>
      </c>
      <c r="U885" s="54" t="e">
        <f>VLOOKUP(#REF!,[4]results!$A$9:$B$921, 2, FALSE)</f>
        <v>#REF!</v>
      </c>
    </row>
    <row r="886" spans="1:21" ht="146.25">
      <c r="A886" s="33" t="s">
        <v>1458</v>
      </c>
      <c r="B886" s="33">
        <v>1</v>
      </c>
      <c r="C886" s="33" t="s">
        <v>1460</v>
      </c>
      <c r="D886" s="33" t="s">
        <v>1459</v>
      </c>
      <c r="E886" s="34" t="s">
        <v>1810</v>
      </c>
      <c r="F886" s="32"/>
      <c r="G886" s="32"/>
      <c r="H886" s="32" t="s">
        <v>4526</v>
      </c>
      <c r="I886" s="32"/>
      <c r="J886" s="32" t="s">
        <v>4526</v>
      </c>
      <c r="K886" s="32"/>
      <c r="L886" s="32"/>
      <c r="M886" s="32"/>
      <c r="N886" s="32"/>
      <c r="O886" s="32"/>
      <c r="P886" s="32"/>
      <c r="Q886" s="32"/>
      <c r="R886" s="32"/>
      <c r="S886" s="33" t="s">
        <v>1458</v>
      </c>
      <c r="T886" s="33" t="s">
        <v>4015</v>
      </c>
      <c r="U886" s="54" t="e">
        <f>VLOOKUP(#REF!,[4]results!$A$9:$B$921, 2, FALSE)</f>
        <v>#REF!</v>
      </c>
    </row>
    <row r="887" spans="1:21" ht="146.25">
      <c r="A887" s="33" t="s">
        <v>2916</v>
      </c>
      <c r="B887" s="33">
        <v>1</v>
      </c>
      <c r="C887" s="33" t="s">
        <v>1811</v>
      </c>
      <c r="D887" s="33" t="s">
        <v>1489</v>
      </c>
      <c r="E887" s="34" t="s">
        <v>2917</v>
      </c>
      <c r="F887" s="32"/>
      <c r="G887" s="32"/>
      <c r="H887" s="32" t="s">
        <v>4526</v>
      </c>
      <c r="I887" s="32"/>
      <c r="J887" s="32" t="s">
        <v>4526</v>
      </c>
      <c r="K887" s="32"/>
      <c r="L887" s="32"/>
      <c r="M887" s="32"/>
      <c r="N887" s="32"/>
      <c r="O887" s="32"/>
      <c r="P887" s="32"/>
      <c r="Q887" s="32"/>
      <c r="R887" s="32"/>
      <c r="S887" s="33" t="s">
        <v>2916</v>
      </c>
      <c r="T887" s="33" t="s">
        <v>4188</v>
      </c>
      <c r="U887" s="54" t="e">
        <f>VLOOKUP(#REF!,[4]results!$A$9:$B$921, 2, FALSE)</f>
        <v>#REF!</v>
      </c>
    </row>
    <row r="888" spans="1:21" ht="67.5">
      <c r="A888" s="33" t="s">
        <v>2918</v>
      </c>
      <c r="B888" s="33">
        <v>1</v>
      </c>
      <c r="C888" s="33" t="s">
        <v>2920</v>
      </c>
      <c r="D888" s="33" t="s">
        <v>2919</v>
      </c>
      <c r="E888" s="34" t="s">
        <v>2921</v>
      </c>
      <c r="F888" s="32"/>
      <c r="G888" s="32" t="s">
        <v>4526</v>
      </c>
      <c r="H888" s="32"/>
      <c r="I888" s="32"/>
      <c r="J888" s="32" t="s">
        <v>4526</v>
      </c>
      <c r="K888" s="32"/>
      <c r="L888" s="32"/>
      <c r="M888" s="32"/>
      <c r="N888" s="32"/>
      <c r="O888" s="32"/>
      <c r="P888" s="32"/>
      <c r="Q888" s="32"/>
      <c r="R888" s="32"/>
      <c r="S888" s="33" t="s">
        <v>2918</v>
      </c>
      <c r="T888" s="33" t="s">
        <v>4189</v>
      </c>
      <c r="U888" s="54" t="e">
        <f>VLOOKUP(#REF!,[4]results!$A$9:$B$921, 2, FALSE)</f>
        <v>#REF!</v>
      </c>
    </row>
    <row r="889" spans="1:21" ht="146.25">
      <c r="A889" s="33" t="s">
        <v>1730</v>
      </c>
      <c r="B889" s="33">
        <v>1</v>
      </c>
      <c r="C889" s="33" t="s">
        <v>428</v>
      </c>
      <c r="D889" s="33" t="s">
        <v>1731</v>
      </c>
      <c r="E889" s="34" t="s">
        <v>1732</v>
      </c>
      <c r="F889" s="32"/>
      <c r="G889" s="32" t="s">
        <v>4526</v>
      </c>
      <c r="H889" s="32"/>
      <c r="I889" s="32"/>
      <c r="J889" s="32" t="s">
        <v>4526</v>
      </c>
      <c r="K889" s="32"/>
      <c r="L889" s="32"/>
      <c r="M889" s="32"/>
      <c r="N889" s="32" t="s">
        <v>4526</v>
      </c>
      <c r="O889" s="32"/>
      <c r="P889" s="32"/>
      <c r="Q889" s="32"/>
      <c r="R889" s="32"/>
      <c r="S889" s="33" t="s">
        <v>1730</v>
      </c>
      <c r="T889" s="33" t="s">
        <v>3999</v>
      </c>
      <c r="U889" s="54" t="e">
        <f>VLOOKUP(#REF!,[4]results!$A$9:$B$921, 2, FALSE)</f>
        <v>#REF!</v>
      </c>
    </row>
    <row r="890" spans="1:21" ht="123.75">
      <c r="A890" s="33" t="s">
        <v>1742</v>
      </c>
      <c r="B890" s="33">
        <v>1</v>
      </c>
      <c r="C890" s="33" t="s">
        <v>1744</v>
      </c>
      <c r="D890" s="33" t="s">
        <v>1743</v>
      </c>
      <c r="E890" s="34" t="s">
        <v>1745</v>
      </c>
      <c r="F890" s="32"/>
      <c r="G890" s="32" t="s">
        <v>4526</v>
      </c>
      <c r="H890" s="32"/>
      <c r="I890" s="32"/>
      <c r="J890" s="32" t="s">
        <v>4526</v>
      </c>
      <c r="K890" s="32"/>
      <c r="L890" s="32"/>
      <c r="M890" s="32"/>
      <c r="N890" s="32"/>
      <c r="O890" s="32"/>
      <c r="P890" s="32"/>
      <c r="Q890" s="32"/>
      <c r="R890" s="32"/>
      <c r="S890" s="33" t="s">
        <v>1742</v>
      </c>
      <c r="T890" s="33" t="s">
        <v>4000</v>
      </c>
      <c r="U890" s="54" t="e">
        <f>VLOOKUP(#REF!,[4]results!$A$9:$B$921, 2, FALSE)</f>
        <v>#REF!</v>
      </c>
    </row>
    <row r="891" spans="1:21" ht="101.25">
      <c r="A891" s="33" t="s">
        <v>2834</v>
      </c>
      <c r="B891" s="33">
        <v>1</v>
      </c>
      <c r="C891" s="33" t="s">
        <v>2835</v>
      </c>
      <c r="D891" s="33" t="s">
        <v>680</v>
      </c>
      <c r="E891" s="34" t="s">
        <v>2836</v>
      </c>
      <c r="F891" s="32"/>
      <c r="G891" s="32" t="s">
        <v>4526</v>
      </c>
      <c r="H891" s="32"/>
      <c r="I891" s="32"/>
      <c r="J891" s="32" t="s">
        <v>4526</v>
      </c>
      <c r="K891" s="32"/>
      <c r="L891" s="32"/>
      <c r="M891" s="32"/>
      <c r="N891" s="32"/>
      <c r="O891" s="32" t="s">
        <v>4526</v>
      </c>
      <c r="P891" s="32"/>
      <c r="Q891" s="32"/>
      <c r="R891" s="32"/>
      <c r="S891" s="33" t="s">
        <v>2834</v>
      </c>
      <c r="T891" s="33" t="s">
        <v>4175</v>
      </c>
      <c r="U891" s="54" t="e">
        <f>VLOOKUP(#REF!,[4]results!$A$9:$B$921, 2, FALSE)</f>
        <v>#REF!</v>
      </c>
    </row>
    <row r="892" spans="1:21" ht="146.25">
      <c r="A892" s="33" t="s">
        <v>1749</v>
      </c>
      <c r="B892" s="33">
        <v>1</v>
      </c>
      <c r="C892" s="33" t="s">
        <v>1751</v>
      </c>
      <c r="D892" s="33" t="s">
        <v>1750</v>
      </c>
      <c r="E892" s="34" t="s">
        <v>1752</v>
      </c>
      <c r="F892" s="32"/>
      <c r="G892" s="32" t="s">
        <v>4526</v>
      </c>
      <c r="H892" s="32"/>
      <c r="I892" s="32"/>
      <c r="J892" s="32" t="s">
        <v>4526</v>
      </c>
      <c r="K892" s="32"/>
      <c r="L892" s="32"/>
      <c r="M892" s="32"/>
      <c r="N892" s="32" t="s">
        <v>4526</v>
      </c>
      <c r="O892" s="32"/>
      <c r="P892" s="32"/>
      <c r="Q892" s="32"/>
      <c r="R892" s="32"/>
      <c r="S892" s="33" t="s">
        <v>1749</v>
      </c>
      <c r="T892" s="33" t="s">
        <v>4001</v>
      </c>
      <c r="U892" s="54" t="e">
        <f>VLOOKUP(#REF!,[4]results!$A$9:$B$921, 2, FALSE)</f>
        <v>#REF!</v>
      </c>
    </row>
    <row r="893" spans="1:21" ht="78.75">
      <c r="A893" s="33" t="s">
        <v>1274</v>
      </c>
      <c r="B893" s="33">
        <v>1</v>
      </c>
      <c r="C893" s="33" t="s">
        <v>1275</v>
      </c>
      <c r="D893" s="33" t="s">
        <v>1613</v>
      </c>
      <c r="E893" s="34" t="s">
        <v>1276</v>
      </c>
      <c r="F893" s="32" t="s">
        <v>4526</v>
      </c>
      <c r="G893" s="32"/>
      <c r="H893" s="32"/>
      <c r="I893" s="32"/>
      <c r="J893" s="32" t="s">
        <v>4526</v>
      </c>
      <c r="K893" s="32"/>
      <c r="L893" s="32" t="s">
        <v>4526</v>
      </c>
      <c r="M893" s="32"/>
      <c r="N893" s="32"/>
      <c r="O893" s="32" t="s">
        <v>4526</v>
      </c>
      <c r="P893" s="32"/>
      <c r="Q893" s="32"/>
      <c r="R893" s="32"/>
      <c r="S893" s="33" t="s">
        <v>1274</v>
      </c>
      <c r="T893" s="33" t="s">
        <v>4235</v>
      </c>
      <c r="U893" s="54" t="e">
        <f>VLOOKUP(#REF!,[4]results!$A$9:$B$921, 2, FALSE)</f>
        <v>#REF!</v>
      </c>
    </row>
    <row r="894" spans="1:21" ht="101.25">
      <c r="A894" s="33" t="s">
        <v>1282</v>
      </c>
      <c r="B894" s="33">
        <v>1</v>
      </c>
      <c r="C894" s="33" t="s">
        <v>1284</v>
      </c>
      <c r="D894" s="33" t="s">
        <v>1283</v>
      </c>
      <c r="E894" s="34" t="s">
        <v>1285</v>
      </c>
      <c r="F894" s="32"/>
      <c r="G894" s="32" t="s">
        <v>4526</v>
      </c>
      <c r="H894" s="32"/>
      <c r="I894" s="32"/>
      <c r="J894" s="32" t="s">
        <v>4526</v>
      </c>
      <c r="K894" s="32"/>
      <c r="L894" s="32"/>
      <c r="M894" s="32"/>
      <c r="N894" s="32"/>
      <c r="O894" s="32" t="s">
        <v>4526</v>
      </c>
      <c r="P894" s="32"/>
      <c r="Q894" s="32"/>
      <c r="R894" s="32"/>
      <c r="S894" s="33" t="s">
        <v>1282</v>
      </c>
      <c r="T894" s="33" t="s">
        <v>3982</v>
      </c>
      <c r="U894" s="54" t="e">
        <f>VLOOKUP(#REF!,[4]results!$A$9:$B$921, 2, FALSE)</f>
        <v>#REF!</v>
      </c>
    </row>
    <row r="895" spans="1:21" ht="135">
      <c r="A895" s="33" t="s">
        <v>1286</v>
      </c>
      <c r="B895" s="33">
        <v>1</v>
      </c>
      <c r="C895" s="33" t="s">
        <v>1288</v>
      </c>
      <c r="D895" s="33" t="s">
        <v>1287</v>
      </c>
      <c r="E895" s="34" t="s">
        <v>1289</v>
      </c>
      <c r="F895" s="32"/>
      <c r="G895" s="32" t="s">
        <v>4526</v>
      </c>
      <c r="H895" s="32"/>
      <c r="I895" s="32"/>
      <c r="J895" s="32" t="s">
        <v>4526</v>
      </c>
      <c r="K895" s="32"/>
      <c r="L895" s="32"/>
      <c r="M895" s="32"/>
      <c r="N895" s="32" t="s">
        <v>4526</v>
      </c>
      <c r="O895" s="32"/>
      <c r="P895" s="32" t="s">
        <v>4526</v>
      </c>
      <c r="Q895" s="32"/>
      <c r="R895" s="32"/>
      <c r="S895" s="33" t="s">
        <v>1286</v>
      </c>
      <c r="T895" s="33" t="s">
        <v>3983</v>
      </c>
      <c r="U895" s="54" t="e">
        <f>VLOOKUP(#REF!,[4]results!$A$9:$B$921, 2, FALSE)</f>
        <v>#REF!</v>
      </c>
    </row>
    <row r="896" spans="1:21" ht="101.25">
      <c r="A896" s="33" t="s">
        <v>1609</v>
      </c>
      <c r="B896" s="33">
        <v>1</v>
      </c>
      <c r="C896" s="33" t="s">
        <v>1611</v>
      </c>
      <c r="D896" s="33" t="s">
        <v>1610</v>
      </c>
      <c r="E896" s="34" t="s">
        <v>1612</v>
      </c>
      <c r="F896" s="32"/>
      <c r="G896" s="32" t="s">
        <v>4526</v>
      </c>
      <c r="H896" s="32" t="s">
        <v>4526</v>
      </c>
      <c r="I896" s="32"/>
      <c r="J896" s="32" t="s">
        <v>4526</v>
      </c>
      <c r="K896" s="32"/>
      <c r="L896" s="32"/>
      <c r="M896" s="32"/>
      <c r="N896" s="32" t="s">
        <v>4526</v>
      </c>
      <c r="O896" s="32"/>
      <c r="P896" s="32"/>
      <c r="Q896" s="32"/>
      <c r="R896" s="32"/>
      <c r="S896" s="33" t="s">
        <v>1609</v>
      </c>
      <c r="T896" s="33" t="s">
        <v>3971</v>
      </c>
      <c r="U896" s="54" t="e">
        <f>VLOOKUP(#REF!,[4]results!$A$9:$B$921, 2, FALSE)</f>
        <v>#REF!</v>
      </c>
    </row>
    <row r="897" spans="1:21" ht="45">
      <c r="A897" s="33" t="s">
        <v>1559</v>
      </c>
      <c r="B897" s="33">
        <v>1</v>
      </c>
      <c r="C897" s="33" t="s">
        <v>1561</v>
      </c>
      <c r="D897" s="33" t="s">
        <v>1560</v>
      </c>
      <c r="E897" s="34" t="s">
        <v>1562</v>
      </c>
      <c r="F897" s="32"/>
      <c r="G897" s="32" t="s">
        <v>4526</v>
      </c>
      <c r="H897" s="32"/>
      <c r="I897" s="32"/>
      <c r="J897" s="32" t="s">
        <v>4526</v>
      </c>
      <c r="K897" s="32"/>
      <c r="L897" s="32"/>
      <c r="M897" s="32"/>
      <c r="N897" s="32"/>
      <c r="O897" s="32" t="s">
        <v>4526</v>
      </c>
      <c r="P897" s="32"/>
      <c r="Q897" s="32" t="s">
        <v>4526</v>
      </c>
      <c r="R897" s="32"/>
      <c r="S897" s="33" t="s">
        <v>1559</v>
      </c>
      <c r="T897" s="33" t="s">
        <v>3964</v>
      </c>
      <c r="U897" s="54" t="e">
        <f>VLOOKUP(#REF!,[4]results!$A$9:$B$921, 2, FALSE)</f>
        <v>#REF!</v>
      </c>
    </row>
    <row r="898" spans="1:21" ht="112.5">
      <c r="A898" s="33" t="s">
        <v>1563</v>
      </c>
      <c r="B898" s="33">
        <v>1</v>
      </c>
      <c r="C898" s="33" t="s">
        <v>1565</v>
      </c>
      <c r="D898" s="33" t="s">
        <v>1564</v>
      </c>
      <c r="E898" s="34" t="s">
        <v>1566</v>
      </c>
      <c r="F898" s="32"/>
      <c r="G898" s="32"/>
      <c r="H898" s="32" t="s">
        <v>4526</v>
      </c>
      <c r="I898" s="32"/>
      <c r="J898" s="32" t="s">
        <v>4526</v>
      </c>
      <c r="K898" s="32"/>
      <c r="L898" s="32"/>
      <c r="M898" s="32"/>
      <c r="N898" s="32"/>
      <c r="O898" s="32" t="s">
        <v>4526</v>
      </c>
      <c r="P898" s="32"/>
      <c r="Q898" s="32"/>
      <c r="R898" s="32"/>
      <c r="S898" s="33" t="s">
        <v>1563</v>
      </c>
      <c r="T898" s="33" t="s">
        <v>3965</v>
      </c>
      <c r="U898" s="54" t="e">
        <f>VLOOKUP(#REF!,[4]results!$A$9:$B$921, 2, FALSE)</f>
        <v>#REF!</v>
      </c>
    </row>
    <row r="899" spans="1:21" ht="42.75">
      <c r="A899" s="33" t="s">
        <v>1497</v>
      </c>
      <c r="B899" s="33">
        <v>1</v>
      </c>
      <c r="C899" s="33" t="s">
        <v>1499</v>
      </c>
      <c r="D899" s="33" t="s">
        <v>1498</v>
      </c>
      <c r="E899" s="34" t="s">
        <v>1500</v>
      </c>
      <c r="F899" s="32"/>
      <c r="G899" s="32" t="s">
        <v>4526</v>
      </c>
      <c r="H899" s="32"/>
      <c r="I899" s="32"/>
      <c r="J899" s="32" t="s">
        <v>4526</v>
      </c>
      <c r="K899" s="32"/>
      <c r="L899" s="32"/>
      <c r="M899" s="32"/>
      <c r="N899" s="32" t="s">
        <v>4526</v>
      </c>
      <c r="O899" s="32"/>
      <c r="P899" s="32"/>
      <c r="Q899" s="32"/>
      <c r="R899" s="32"/>
      <c r="S899" s="33" t="s">
        <v>1497</v>
      </c>
      <c r="T899" s="33" t="s">
        <v>4265</v>
      </c>
      <c r="U899" s="54" t="e">
        <f>VLOOKUP(#REF!,[4]results!$A$9:$B$921, 2, FALSE)</f>
        <v>#REF!</v>
      </c>
    </row>
    <row r="900" spans="1:21" ht="146.25">
      <c r="A900" s="33" t="s">
        <v>144</v>
      </c>
      <c r="B900" s="33">
        <v>1</v>
      </c>
      <c r="C900" s="33" t="s">
        <v>146</v>
      </c>
      <c r="D900" s="33" t="s">
        <v>145</v>
      </c>
      <c r="E900" s="34" t="s">
        <v>147</v>
      </c>
      <c r="F900" s="32"/>
      <c r="G900" s="32"/>
      <c r="H900" s="32" t="s">
        <v>4526</v>
      </c>
      <c r="I900" s="32"/>
      <c r="J900" s="32" t="s">
        <v>4526</v>
      </c>
      <c r="K900" s="32"/>
      <c r="L900" s="32" t="s">
        <v>4526</v>
      </c>
      <c r="M900" s="32"/>
      <c r="N900" s="32"/>
      <c r="O900" s="32"/>
      <c r="P900" s="32"/>
      <c r="Q900" s="32"/>
      <c r="R900" s="32"/>
      <c r="S900" s="33" t="s">
        <v>144</v>
      </c>
      <c r="T900" s="33" t="s">
        <v>4459</v>
      </c>
      <c r="U900" s="54" t="e">
        <f>VLOOKUP(#REF!,[4]results!$A$9:$B$921, 2, FALSE)</f>
        <v>#REF!</v>
      </c>
    </row>
    <row r="901" spans="1:21" ht="146.25">
      <c r="A901" s="33" t="s">
        <v>1398</v>
      </c>
      <c r="B901" s="33">
        <v>1</v>
      </c>
      <c r="C901" s="33" t="s">
        <v>1400</v>
      </c>
      <c r="D901" s="33" t="s">
        <v>1399</v>
      </c>
      <c r="E901" s="34" t="s">
        <v>1401</v>
      </c>
      <c r="F901" s="32"/>
      <c r="G901" s="32" t="s">
        <v>4526</v>
      </c>
      <c r="H901" s="32"/>
      <c r="I901" s="32"/>
      <c r="J901" s="32" t="s">
        <v>4526</v>
      </c>
      <c r="K901" s="32"/>
      <c r="L901" s="32"/>
      <c r="M901" s="32"/>
      <c r="N901" s="32"/>
      <c r="O901" s="32"/>
      <c r="P901" s="32"/>
      <c r="Q901" s="32"/>
      <c r="R901" s="32"/>
      <c r="S901" s="33" t="s">
        <v>1398</v>
      </c>
      <c r="T901" s="33" t="s">
        <v>4280</v>
      </c>
      <c r="U901" s="54" t="e">
        <f>VLOOKUP(#REF!,[4]results!$A$9:$B$921, 2, FALSE)</f>
        <v>#REF!</v>
      </c>
    </row>
    <row r="902" spans="1:21" ht="146.25">
      <c r="A902" s="33" t="s">
        <v>1402</v>
      </c>
      <c r="B902" s="33">
        <v>1</v>
      </c>
      <c r="C902" s="33" t="s">
        <v>1403</v>
      </c>
      <c r="D902" s="33" t="s">
        <v>1303</v>
      </c>
      <c r="E902" s="34" t="s">
        <v>1115</v>
      </c>
      <c r="F902" s="32"/>
      <c r="G902" s="32" t="s">
        <v>4526</v>
      </c>
      <c r="H902" s="32"/>
      <c r="I902" s="32"/>
      <c r="J902" s="32" t="s">
        <v>4526</v>
      </c>
      <c r="K902" s="32"/>
      <c r="L902" s="32"/>
      <c r="M902" s="32"/>
      <c r="N902" s="32" t="s">
        <v>4526</v>
      </c>
      <c r="O902" s="32"/>
      <c r="P902" s="32"/>
      <c r="Q902" s="32"/>
      <c r="R902" s="32"/>
      <c r="S902" s="33" t="s">
        <v>1402</v>
      </c>
      <c r="T902" s="33" t="s">
        <v>4279</v>
      </c>
      <c r="U902" s="54" t="e">
        <f>VLOOKUP(#REF!,[4]results!$A$9:$B$921, 2, FALSE)</f>
        <v>#REF!</v>
      </c>
    </row>
    <row r="903" spans="1:21" ht="146.25">
      <c r="A903" s="33" t="s">
        <v>2727</v>
      </c>
      <c r="B903" s="33">
        <v>1</v>
      </c>
      <c r="C903" s="33" t="s">
        <v>2728</v>
      </c>
      <c r="D903" s="33" t="s">
        <v>1399</v>
      </c>
      <c r="E903" s="34" t="s">
        <v>2729</v>
      </c>
      <c r="F903" s="32"/>
      <c r="G903" s="32" t="s">
        <v>4526</v>
      </c>
      <c r="H903" s="32"/>
      <c r="I903" s="32"/>
      <c r="J903" s="32" t="s">
        <v>4526</v>
      </c>
      <c r="K903" s="32"/>
      <c r="L903" s="32"/>
      <c r="M903" s="32"/>
      <c r="N903" s="32" t="s">
        <v>4526</v>
      </c>
      <c r="O903" s="32"/>
      <c r="P903" s="32"/>
      <c r="Q903" s="32"/>
      <c r="R903" s="32"/>
      <c r="S903" s="33" t="s">
        <v>2727</v>
      </c>
      <c r="T903" s="33" t="s">
        <v>4155</v>
      </c>
      <c r="U903" s="54" t="e">
        <f>VLOOKUP(#REF!,[4]results!$A$9:$B$921, 2, FALSE)</f>
        <v>#REF!</v>
      </c>
    </row>
    <row r="904" spans="1:21" ht="67.5">
      <c r="A904" s="33" t="s">
        <v>1317</v>
      </c>
      <c r="B904" s="33">
        <v>1</v>
      </c>
      <c r="C904" s="33" t="s">
        <v>1318</v>
      </c>
      <c r="D904" s="33" t="s">
        <v>880</v>
      </c>
      <c r="E904" s="34" t="s">
        <v>1319</v>
      </c>
      <c r="F904" s="32"/>
      <c r="G904" s="32"/>
      <c r="H904" s="32" t="s">
        <v>4526</v>
      </c>
      <c r="I904" s="32"/>
      <c r="J904" s="32" t="s">
        <v>4526</v>
      </c>
      <c r="K904" s="32"/>
      <c r="L904" s="32"/>
      <c r="M904" s="32"/>
      <c r="N904" s="32"/>
      <c r="O904" s="32" t="s">
        <v>4526</v>
      </c>
      <c r="P904" s="32"/>
      <c r="Q904" s="32"/>
      <c r="R904" s="32"/>
      <c r="S904" s="33" t="s">
        <v>1317</v>
      </c>
      <c r="T904" s="33" t="s">
        <v>4297</v>
      </c>
      <c r="U904" s="54" t="e">
        <f>VLOOKUP(#REF!,[4]results!$A$9:$B$921, 2, FALSE)</f>
        <v>#REF!</v>
      </c>
    </row>
    <row r="905" spans="1:21" ht="135">
      <c r="A905" s="33" t="s">
        <v>1155</v>
      </c>
      <c r="B905" s="33">
        <v>1</v>
      </c>
      <c r="C905" s="33" t="s">
        <v>1157</v>
      </c>
      <c r="D905" s="33" t="s">
        <v>1156</v>
      </c>
      <c r="E905" s="34" t="s">
        <v>1158</v>
      </c>
      <c r="F905" s="32"/>
      <c r="G905" s="32" t="s">
        <v>4526</v>
      </c>
      <c r="H905" s="32" t="s">
        <v>4526</v>
      </c>
      <c r="I905" s="32"/>
      <c r="J905" s="32" t="s">
        <v>4526</v>
      </c>
      <c r="K905" s="32"/>
      <c r="L905" s="32"/>
      <c r="M905" s="32"/>
      <c r="N905" s="32" t="s">
        <v>4526</v>
      </c>
      <c r="O905" s="32"/>
      <c r="P905" s="32" t="s">
        <v>4526</v>
      </c>
      <c r="Q905" s="32"/>
      <c r="R905" s="32"/>
      <c r="S905" s="33" t="s">
        <v>1155</v>
      </c>
      <c r="T905" s="33" t="s">
        <v>4319</v>
      </c>
      <c r="U905" s="54" t="e">
        <f>VLOOKUP(#REF!,[4]results!$A$9:$B$921, 2, FALSE)</f>
        <v>#REF!</v>
      </c>
    </row>
    <row r="906" spans="1:21" ht="146.25">
      <c r="A906" s="33" t="s">
        <v>808</v>
      </c>
      <c r="B906" s="33">
        <v>1</v>
      </c>
      <c r="C906" s="33" t="s">
        <v>810</v>
      </c>
      <c r="D906" s="33" t="s">
        <v>809</v>
      </c>
      <c r="E906" s="34" t="s">
        <v>811</v>
      </c>
      <c r="F906" s="32"/>
      <c r="G906" s="32" t="s">
        <v>4526</v>
      </c>
      <c r="H906" s="32" t="s">
        <v>4526</v>
      </c>
      <c r="I906" s="32"/>
      <c r="J906" s="32" t="s">
        <v>4526</v>
      </c>
      <c r="K906" s="32"/>
      <c r="L906" s="32"/>
      <c r="M906" s="32"/>
      <c r="N906" s="32" t="s">
        <v>4526</v>
      </c>
      <c r="O906" s="32"/>
      <c r="P906" s="32"/>
      <c r="Q906" s="32" t="s">
        <v>4526</v>
      </c>
      <c r="R906" s="32"/>
      <c r="S906" s="33" t="s">
        <v>808</v>
      </c>
      <c r="T906" s="33" t="s">
        <v>4344</v>
      </c>
      <c r="U906" s="54" t="e">
        <f>VLOOKUP(#REF!,[4]results!$A$9:$B$921, 2, FALSE)</f>
        <v>#REF!</v>
      </c>
    </row>
    <row r="907" spans="1:21" ht="85.5">
      <c r="A907" s="33" t="s">
        <v>968</v>
      </c>
      <c r="B907" s="33">
        <v>1</v>
      </c>
      <c r="C907" s="33" t="s">
        <v>970</v>
      </c>
      <c r="D907" s="33" t="s">
        <v>969</v>
      </c>
      <c r="E907" s="34" t="s">
        <v>971</v>
      </c>
      <c r="F907" s="32" t="s">
        <v>4526</v>
      </c>
      <c r="G907" s="32"/>
      <c r="H907" s="32"/>
      <c r="I907" s="32"/>
      <c r="J907" s="32" t="s">
        <v>4526</v>
      </c>
      <c r="K907" s="32"/>
      <c r="L907" s="32" t="s">
        <v>4526</v>
      </c>
      <c r="M907" s="32"/>
      <c r="N907" s="32" t="s">
        <v>4526</v>
      </c>
      <c r="O907" s="32"/>
      <c r="P907" s="32"/>
      <c r="Q907" s="32"/>
      <c r="R907" s="32"/>
      <c r="S907" s="33" t="s">
        <v>968</v>
      </c>
      <c r="T907" s="33" t="s">
        <v>4349</v>
      </c>
      <c r="U907" s="54" t="e">
        <f>VLOOKUP(#REF!,[4]results!$A$9:$B$921, 2, FALSE)</f>
        <v>#REF!</v>
      </c>
    </row>
    <row r="908" spans="1:21" ht="67.5">
      <c r="A908" s="33" t="s">
        <v>2433</v>
      </c>
      <c r="B908" s="33">
        <v>1</v>
      </c>
      <c r="C908" s="33" t="s">
        <v>2435</v>
      </c>
      <c r="D908" s="33" t="s">
        <v>2434</v>
      </c>
      <c r="E908" s="34" t="s">
        <v>2436</v>
      </c>
      <c r="F908" s="32"/>
      <c r="G908" s="32" t="s">
        <v>4526</v>
      </c>
      <c r="H908" s="32"/>
      <c r="I908" s="32"/>
      <c r="J908" s="32" t="s">
        <v>4526</v>
      </c>
      <c r="K908" s="32"/>
      <c r="L908" s="32"/>
      <c r="M908" s="32"/>
      <c r="N908" s="32"/>
      <c r="O908" s="32"/>
      <c r="P908" s="32"/>
      <c r="Q908" s="32"/>
      <c r="R908" s="32"/>
      <c r="S908" s="33" t="s">
        <v>2433</v>
      </c>
      <c r="T908" s="33" t="s">
        <v>4145</v>
      </c>
      <c r="U908" s="54" t="e">
        <f>VLOOKUP(#REF!,[4]results!$A$9:$B$921, 2, FALSE)</f>
        <v>#REF!</v>
      </c>
    </row>
    <row r="909" spans="1:21" ht="90">
      <c r="A909" s="33" t="s">
        <v>282</v>
      </c>
      <c r="B909" s="33">
        <v>1</v>
      </c>
      <c r="C909" s="33" t="s">
        <v>283</v>
      </c>
      <c r="D909" s="33" t="s">
        <v>213</v>
      </c>
      <c r="E909" s="34" t="s">
        <v>284</v>
      </c>
      <c r="F909" s="32" t="s">
        <v>4526</v>
      </c>
      <c r="G909" s="32"/>
      <c r="H909" s="32"/>
      <c r="I909" s="32"/>
      <c r="J909" s="32" t="s">
        <v>4526</v>
      </c>
      <c r="K909" s="32"/>
      <c r="L909" s="32"/>
      <c r="M909" s="32"/>
      <c r="N909" s="32" t="s">
        <v>4526</v>
      </c>
      <c r="O909" s="32"/>
      <c r="P909" s="32" t="s">
        <v>4526</v>
      </c>
      <c r="Q909" s="32"/>
      <c r="R909" s="32"/>
      <c r="S909" s="33" t="s">
        <v>282</v>
      </c>
      <c r="T909" s="33" t="s">
        <v>4419</v>
      </c>
      <c r="U909" s="54" t="e">
        <f>VLOOKUP(#REF!,[4]results!$A$9:$B$921, 2, FALSE)</f>
        <v>#REF!</v>
      </c>
    </row>
    <row r="910" spans="1:21" ht="142.5">
      <c r="A910" s="33" t="s">
        <v>459</v>
      </c>
      <c r="B910" s="33">
        <v>1</v>
      </c>
      <c r="C910" s="33" t="s">
        <v>461</v>
      </c>
      <c r="D910" s="33" t="s">
        <v>460</v>
      </c>
      <c r="E910" s="34" t="s">
        <v>462</v>
      </c>
      <c r="F910" s="32"/>
      <c r="G910" s="32"/>
      <c r="H910" s="32" t="s">
        <v>4526</v>
      </c>
      <c r="I910" s="32"/>
      <c r="J910" s="32" t="s">
        <v>4526</v>
      </c>
      <c r="K910" s="32"/>
      <c r="L910" s="32"/>
      <c r="M910" s="32"/>
      <c r="N910" s="32"/>
      <c r="O910" s="32" t="s">
        <v>4526</v>
      </c>
      <c r="P910" s="32"/>
      <c r="Q910" s="32"/>
      <c r="R910" s="32"/>
      <c r="S910" s="33" t="s">
        <v>459</v>
      </c>
      <c r="T910" s="33" t="s">
        <v>4433</v>
      </c>
      <c r="U910" s="54" t="e">
        <f>VLOOKUP(#REF!,[4]results!$A$9:$B$921, 2, FALSE)</f>
        <v>#REF!</v>
      </c>
    </row>
    <row r="911" spans="1:21" ht="146.25">
      <c r="A911" s="33" t="s">
        <v>2519</v>
      </c>
      <c r="B911" s="33">
        <v>1</v>
      </c>
      <c r="C911" s="33" t="s">
        <v>2521</v>
      </c>
      <c r="D911" s="33" t="s">
        <v>2520</v>
      </c>
      <c r="E911" s="34" t="s">
        <v>2522</v>
      </c>
      <c r="F911" s="32"/>
      <c r="G911" s="32"/>
      <c r="H911" s="32" t="s">
        <v>4526</v>
      </c>
      <c r="I911" s="32"/>
      <c r="J911" s="32" t="s">
        <v>4526</v>
      </c>
      <c r="K911" s="32"/>
      <c r="L911" s="32"/>
      <c r="M911" s="32"/>
      <c r="N911" s="32"/>
      <c r="O911" s="32"/>
      <c r="P911" s="32"/>
      <c r="Q911" s="32"/>
      <c r="R911" s="32"/>
      <c r="S911" s="33" t="s">
        <v>2519</v>
      </c>
      <c r="T911" s="33" t="s">
        <v>4122</v>
      </c>
      <c r="U911" s="54" t="e">
        <f>VLOOKUP(#REF!,[4]results!$A$9:$B$921, 2, FALSE)</f>
        <v>#REF!</v>
      </c>
    </row>
    <row r="912" spans="1:21" ht="45">
      <c r="A912" s="33" t="s">
        <v>2525</v>
      </c>
      <c r="B912" s="33">
        <v>1</v>
      </c>
      <c r="C912" s="33" t="s">
        <v>1923</v>
      </c>
      <c r="D912" s="33" t="s">
        <v>2526</v>
      </c>
      <c r="E912" s="34" t="s">
        <v>2527</v>
      </c>
      <c r="F912" s="32"/>
      <c r="G912" s="32" t="s">
        <v>4526</v>
      </c>
      <c r="H912" s="32"/>
      <c r="I912" s="32"/>
      <c r="J912" s="32" t="s">
        <v>4526</v>
      </c>
      <c r="K912" s="32"/>
      <c r="L912" s="32"/>
      <c r="M912" s="32"/>
      <c r="N912" s="32" t="s">
        <v>4526</v>
      </c>
      <c r="O912" s="32"/>
      <c r="P912" s="32"/>
      <c r="Q912" s="32"/>
      <c r="R912" s="32"/>
      <c r="S912" s="33" t="s">
        <v>2525</v>
      </c>
      <c r="T912" s="33" t="s">
        <v>4123</v>
      </c>
      <c r="U912" s="54" t="e">
        <f>VLOOKUP(#REF!,[4]results!$A$9:$B$921, 2, FALSE)</f>
        <v>#REF!</v>
      </c>
    </row>
    <row r="913" spans="1:21" ht="123.75">
      <c r="A913" s="33" t="s">
        <v>118</v>
      </c>
      <c r="B913" s="33">
        <v>1</v>
      </c>
      <c r="C913" s="33" t="s">
        <v>120</v>
      </c>
      <c r="D913" s="33" t="s">
        <v>119</v>
      </c>
      <c r="E913" s="34" t="s">
        <v>121</v>
      </c>
      <c r="F913" s="32" t="s">
        <v>4526</v>
      </c>
      <c r="G913" s="32" t="s">
        <v>4526</v>
      </c>
      <c r="H913" s="32" t="s">
        <v>4526</v>
      </c>
      <c r="I913" s="32"/>
      <c r="J913" s="32"/>
      <c r="K913" s="32" t="s">
        <v>4526</v>
      </c>
      <c r="L913" s="32"/>
      <c r="M913" s="32"/>
      <c r="N913" s="32" t="s">
        <v>4526</v>
      </c>
      <c r="O913" s="32"/>
      <c r="P913" s="32" t="s">
        <v>4526</v>
      </c>
      <c r="Q913" s="32"/>
      <c r="R913" s="32"/>
      <c r="S913" s="33" t="s">
        <v>118</v>
      </c>
      <c r="T913" s="33" t="s">
        <v>4196</v>
      </c>
      <c r="U913" s="54" t="e">
        <f>VLOOKUP(#REF!,[4]results!$A$9:$B$921, 2, FALSE)</f>
        <v>#REF!</v>
      </c>
    </row>
    <row r="914" spans="1:21" ht="123.75">
      <c r="A914" s="33" t="s">
        <v>2302</v>
      </c>
      <c r="B914" s="33">
        <v>1</v>
      </c>
      <c r="C914" s="33" t="s">
        <v>2304</v>
      </c>
      <c r="D914" s="33" t="s">
        <v>2303</v>
      </c>
      <c r="E914" s="34" t="s">
        <v>2305</v>
      </c>
      <c r="F914" s="32"/>
      <c r="G914" s="32" t="s">
        <v>4526</v>
      </c>
      <c r="H914" s="32"/>
      <c r="I914" s="32"/>
      <c r="J914" s="32" t="s">
        <v>4526</v>
      </c>
      <c r="K914" s="32"/>
      <c r="L914" s="32"/>
      <c r="M914" s="32"/>
      <c r="N914" s="32"/>
      <c r="O914" s="32"/>
      <c r="P914" s="32"/>
      <c r="Q914" s="32"/>
      <c r="R914" s="32"/>
      <c r="S914" s="33" t="s">
        <v>2302</v>
      </c>
      <c r="T914" s="33" t="s">
        <v>4098</v>
      </c>
      <c r="U914" s="54" t="e">
        <f>VLOOKUP(#REF!,[4]results!$A$9:$B$921, 2, FALSE)</f>
        <v>#REF!</v>
      </c>
    </row>
    <row r="915" spans="1:21" ht="123.75">
      <c r="A915" s="33" t="s">
        <v>2306</v>
      </c>
      <c r="B915" s="33">
        <v>1</v>
      </c>
      <c r="C915" s="33" t="s">
        <v>2308</v>
      </c>
      <c r="D915" s="33" t="s">
        <v>2307</v>
      </c>
      <c r="E915" s="34" t="s">
        <v>2309</v>
      </c>
      <c r="F915" s="32"/>
      <c r="G915" s="32" t="s">
        <v>4526</v>
      </c>
      <c r="H915" s="32"/>
      <c r="I915" s="32"/>
      <c r="J915" s="32" t="s">
        <v>4526</v>
      </c>
      <c r="K915" s="32"/>
      <c r="L915" s="32"/>
      <c r="M915" s="32"/>
      <c r="N915" s="32" t="s">
        <v>4526</v>
      </c>
      <c r="O915" s="32"/>
      <c r="P915" s="32"/>
      <c r="Q915" s="32"/>
      <c r="R915" s="32"/>
      <c r="S915" s="33" t="s">
        <v>2306</v>
      </c>
      <c r="T915" s="33" t="s">
        <v>4099</v>
      </c>
      <c r="U915" s="54" t="e">
        <f>VLOOKUP(#REF!,[4]results!$A$9:$B$921, 2, FALSE)</f>
        <v>#REF!</v>
      </c>
    </row>
    <row r="916" spans="1:21" ht="71.25">
      <c r="A916" s="33" t="s">
        <v>1</v>
      </c>
      <c r="B916" s="33">
        <v>1</v>
      </c>
      <c r="C916" s="33" t="s">
        <v>3</v>
      </c>
      <c r="D916" s="33" t="s">
        <v>2</v>
      </c>
      <c r="E916" s="34" t="s">
        <v>4</v>
      </c>
      <c r="F916" s="32"/>
      <c r="G916" s="32"/>
      <c r="H916" s="32" t="s">
        <v>4526</v>
      </c>
      <c r="I916" s="32"/>
      <c r="J916" s="32" t="s">
        <v>4526</v>
      </c>
      <c r="K916" s="32" t="s">
        <v>4526</v>
      </c>
      <c r="L916" s="32" t="s">
        <v>4526</v>
      </c>
      <c r="M916" s="32"/>
      <c r="N916" s="32"/>
      <c r="O916" s="32" t="s">
        <v>4526</v>
      </c>
      <c r="P916" s="32" t="s">
        <v>4526</v>
      </c>
      <c r="Q916" s="32"/>
      <c r="R916" s="32"/>
      <c r="S916" s="33" t="s">
        <v>1</v>
      </c>
      <c r="T916" s="33" t="s">
        <v>4458</v>
      </c>
      <c r="U916" s="54" t="e">
        <f>VLOOKUP(#REF!,[4]results!$A$9:$B$921, 2, FALSE)</f>
        <v>#REF!</v>
      </c>
    </row>
    <row r="917" spans="1:21" ht="85.5">
      <c r="A917" s="33" t="s">
        <v>2209</v>
      </c>
      <c r="B917" s="33">
        <v>1</v>
      </c>
      <c r="C917" s="33" t="s">
        <v>2211</v>
      </c>
      <c r="D917" s="33" t="s">
        <v>2210</v>
      </c>
      <c r="E917" s="34" t="s">
        <v>2212</v>
      </c>
      <c r="F917" s="32"/>
      <c r="G917" s="32" t="s">
        <v>4526</v>
      </c>
      <c r="H917" s="32"/>
      <c r="I917" s="32"/>
      <c r="J917" s="32" t="s">
        <v>4526</v>
      </c>
      <c r="K917" s="32"/>
      <c r="L917" s="32"/>
      <c r="M917" s="32"/>
      <c r="N917" s="32" t="s">
        <v>4526</v>
      </c>
      <c r="O917" s="32"/>
      <c r="P917" s="32" t="s">
        <v>4526</v>
      </c>
      <c r="Q917" s="32"/>
      <c r="R917" s="32"/>
      <c r="S917" s="33" t="s">
        <v>2209</v>
      </c>
      <c r="T917" s="33" t="s">
        <v>4084</v>
      </c>
      <c r="U917" s="54" t="e">
        <f>VLOOKUP(#REF!,[4]results!$A$9:$B$921, 2, FALSE)</f>
        <v>#REF!</v>
      </c>
    </row>
    <row r="918" spans="1:21" ht="112.5">
      <c r="A918" s="33" t="s">
        <v>2125</v>
      </c>
      <c r="B918" s="33">
        <v>1</v>
      </c>
      <c r="C918" s="33" t="s">
        <v>2127</v>
      </c>
      <c r="D918" s="33" t="s">
        <v>2126</v>
      </c>
      <c r="E918" s="34" t="s">
        <v>2128</v>
      </c>
      <c r="F918" s="32"/>
      <c r="G918" s="32" t="s">
        <v>4526</v>
      </c>
      <c r="H918" s="32"/>
      <c r="I918" s="32"/>
      <c r="J918" s="32" t="s">
        <v>4526</v>
      </c>
      <c r="K918" s="32"/>
      <c r="L918" s="32"/>
      <c r="M918" s="32"/>
      <c r="N918" s="32"/>
      <c r="O918" s="32"/>
      <c r="P918" s="32"/>
      <c r="Q918" s="32"/>
      <c r="R918" s="32"/>
      <c r="S918" s="33" t="s">
        <v>2125</v>
      </c>
      <c r="T918" s="33" t="s">
        <v>4072</v>
      </c>
      <c r="U918" s="54" t="e">
        <f>VLOOKUP(#REF!,[4]results!$A$9:$B$921, 2, FALSE)</f>
        <v>#REF!</v>
      </c>
    </row>
    <row r="919" spans="1:21" ht="99.75">
      <c r="A919" s="30" t="s">
        <v>94</v>
      </c>
      <c r="B919" s="33">
        <v>1</v>
      </c>
      <c r="C919" s="33" t="s">
        <v>95</v>
      </c>
      <c r="D919" s="30" t="s">
        <v>4906</v>
      </c>
      <c r="E919" s="34" t="s">
        <v>96</v>
      </c>
      <c r="F919" s="32"/>
      <c r="G919" s="32"/>
      <c r="H919" s="32" t="s">
        <v>4526</v>
      </c>
      <c r="I919" s="32"/>
      <c r="J919" s="32" t="s">
        <v>4526</v>
      </c>
      <c r="K919" s="32"/>
      <c r="L919" s="32" t="s">
        <v>4526</v>
      </c>
      <c r="M919" s="32"/>
      <c r="N919" s="32"/>
      <c r="O919" s="32" t="s">
        <v>4526</v>
      </c>
      <c r="P919" s="32"/>
      <c r="Q919" s="32"/>
      <c r="R919" s="32"/>
      <c r="S919" s="33" t="s">
        <v>94</v>
      </c>
      <c r="T919" s="33" t="s">
        <v>4214</v>
      </c>
      <c r="U919" s="54" t="s">
        <v>4907</v>
      </c>
    </row>
    <row r="920" spans="1:21" ht="71.25">
      <c r="A920" s="33" t="s">
        <v>1787</v>
      </c>
      <c r="B920" s="33">
        <v>1</v>
      </c>
      <c r="C920" s="33" t="s">
        <v>1789</v>
      </c>
      <c r="D920" s="33" t="s">
        <v>1788</v>
      </c>
      <c r="E920" s="34" t="s">
        <v>1790</v>
      </c>
      <c r="F920" s="32"/>
      <c r="G920" s="32"/>
      <c r="H920" s="32" t="s">
        <v>4526</v>
      </c>
      <c r="I920" s="32"/>
      <c r="J920" s="32" t="s">
        <v>4526</v>
      </c>
      <c r="K920" s="32"/>
      <c r="L920" s="32"/>
      <c r="M920" s="32"/>
      <c r="N920" s="32"/>
      <c r="O920" s="32"/>
      <c r="P920" s="32"/>
      <c r="Q920" s="32"/>
      <c r="R920" s="32"/>
      <c r="S920" s="33" t="s">
        <v>1787</v>
      </c>
      <c r="T920" s="33" t="s">
        <v>4044</v>
      </c>
      <c r="U920" s="54" t="e">
        <f>VLOOKUP(#REF!,[4]results!$A$9:$B$921, 2, FALSE)</f>
        <v>#REF!</v>
      </c>
    </row>
    <row r="921" spans="1:21" ht="135">
      <c r="A921" s="33" t="s">
        <v>1795</v>
      </c>
      <c r="B921" s="33">
        <v>1</v>
      </c>
      <c r="C921" s="33" t="s">
        <v>1797</v>
      </c>
      <c r="D921" s="33" t="s">
        <v>1796</v>
      </c>
      <c r="E921" s="34" t="s">
        <v>1798</v>
      </c>
      <c r="F921" s="32"/>
      <c r="G921" s="32"/>
      <c r="H921" s="32" t="s">
        <v>4526</v>
      </c>
      <c r="I921" s="32"/>
      <c r="J921" s="32" t="s">
        <v>4526</v>
      </c>
      <c r="K921" s="32"/>
      <c r="L921" s="32"/>
      <c r="M921" s="32"/>
      <c r="N921" s="32"/>
      <c r="O921" s="32" t="s">
        <v>4526</v>
      </c>
      <c r="P921" s="32" t="s">
        <v>4526</v>
      </c>
      <c r="Q921" s="32"/>
      <c r="R921" s="32"/>
      <c r="S921" s="33" t="s">
        <v>1795</v>
      </c>
      <c r="T921" s="33" t="s">
        <v>4045</v>
      </c>
      <c r="U921" s="54" t="e">
        <f>VLOOKUP(#REF!,[4]results!$A$9:$B$921, 2, FALSE)</f>
        <v>#REF!</v>
      </c>
    </row>
    <row r="922" spans="1:21" ht="57">
      <c r="A922" s="33" t="s">
        <v>1647</v>
      </c>
      <c r="B922" s="33">
        <v>1</v>
      </c>
      <c r="C922" s="33" t="s">
        <v>1649</v>
      </c>
      <c r="D922" s="33" t="s">
        <v>1648</v>
      </c>
      <c r="E922" s="34" t="s">
        <v>1650</v>
      </c>
      <c r="F922" s="32"/>
      <c r="G922" s="32"/>
      <c r="H922" s="32" t="s">
        <v>4526</v>
      </c>
      <c r="I922" s="32"/>
      <c r="J922" s="32" t="s">
        <v>4526</v>
      </c>
      <c r="K922" s="32"/>
      <c r="L922" s="32"/>
      <c r="M922" s="32"/>
      <c r="N922" s="32"/>
      <c r="O922" s="32" t="s">
        <v>4526</v>
      </c>
      <c r="P922" s="32"/>
      <c r="Q922" s="32"/>
      <c r="R922" s="32"/>
      <c r="S922" s="33" t="s">
        <v>1647</v>
      </c>
      <c r="T922" s="33" t="s">
        <v>4033</v>
      </c>
      <c r="U922" s="54" t="e">
        <f>VLOOKUP(#REF!,[4]results!$A$9:$B$921, 2, FALSE)</f>
        <v>#REF!</v>
      </c>
    </row>
    <row r="923" spans="1:21" ht="78.75">
      <c r="A923" s="33" t="s">
        <v>215</v>
      </c>
      <c r="B923" s="33">
        <v>1</v>
      </c>
      <c r="C923" s="33" t="s">
        <v>217</v>
      </c>
      <c r="D923" s="33" t="s">
        <v>216</v>
      </c>
      <c r="E923" s="34" t="s">
        <v>218</v>
      </c>
      <c r="F923" s="32"/>
      <c r="G923" s="32"/>
      <c r="H923" s="32" t="s">
        <v>4526</v>
      </c>
      <c r="I923" s="32"/>
      <c r="J923" s="32" t="s">
        <v>4526</v>
      </c>
      <c r="K923" s="32"/>
      <c r="L923" s="32" t="s">
        <v>4526</v>
      </c>
      <c r="M923" s="32"/>
      <c r="N923" s="32"/>
      <c r="O923" s="32" t="s">
        <v>4526</v>
      </c>
      <c r="P923" s="32"/>
      <c r="Q923" s="32"/>
      <c r="R923" s="32"/>
      <c r="S923" s="33" t="s">
        <v>215</v>
      </c>
      <c r="T923" s="33" t="s">
        <v>4219</v>
      </c>
      <c r="U923" s="54" t="e">
        <f>VLOOKUP(#REF!,[4]results!$A$9:$B$921, 2, FALSE)</f>
        <v>#REF!</v>
      </c>
    </row>
    <row r="924" spans="1:21" ht="146.25">
      <c r="A924" s="33" t="s">
        <v>2353</v>
      </c>
      <c r="B924" s="33">
        <v>1</v>
      </c>
      <c r="C924" s="33" t="s">
        <v>2355</v>
      </c>
      <c r="D924" s="33" t="s">
        <v>2354</v>
      </c>
      <c r="E924" s="34" t="s">
        <v>2570</v>
      </c>
      <c r="F924" s="32"/>
      <c r="G924" s="32"/>
      <c r="H924" s="32" t="s">
        <v>4526</v>
      </c>
      <c r="I924" s="32"/>
      <c r="J924" s="32" t="s">
        <v>4526</v>
      </c>
      <c r="K924" s="32"/>
      <c r="L924" s="32" t="s">
        <v>4526</v>
      </c>
      <c r="M924" s="32"/>
      <c r="N924" s="32"/>
      <c r="O924" s="32"/>
      <c r="P924" s="32"/>
      <c r="Q924" s="32"/>
      <c r="R924" s="32"/>
      <c r="S924" s="33" t="s">
        <v>2353</v>
      </c>
      <c r="T924" s="33" t="s">
        <v>4240</v>
      </c>
      <c r="U924" s="54" t="e">
        <f>VLOOKUP(#REF!,[4]results!$A$9:$B$921, 2, FALSE)</f>
        <v>#REF!</v>
      </c>
    </row>
    <row r="925" spans="1:21" ht="78.75">
      <c r="A925" s="33" t="s">
        <v>1094</v>
      </c>
      <c r="B925" s="33">
        <v>1</v>
      </c>
      <c r="C925" s="33" t="s">
        <v>1096</v>
      </c>
      <c r="D925" s="33" t="s">
        <v>1095</v>
      </c>
      <c r="E925" s="34" t="s">
        <v>1097</v>
      </c>
      <c r="F925" s="32"/>
      <c r="G925" s="32"/>
      <c r="H925" s="32" t="s">
        <v>4526</v>
      </c>
      <c r="I925" s="32"/>
      <c r="J925" s="32" t="s">
        <v>4526</v>
      </c>
      <c r="K925" s="32"/>
      <c r="L925" s="32"/>
      <c r="M925" s="32"/>
      <c r="N925" s="32"/>
      <c r="O925" s="32" t="s">
        <v>4526</v>
      </c>
      <c r="P925" s="32"/>
      <c r="Q925" s="32"/>
      <c r="R925" s="32"/>
      <c r="S925" s="33" t="s">
        <v>1094</v>
      </c>
      <c r="T925" s="33" t="s">
        <v>4333</v>
      </c>
      <c r="U925" s="54" t="e">
        <f>VLOOKUP(#REF!,[4]results!$A$9:$B$921, 2, FALSE)</f>
        <v>#REF!</v>
      </c>
    </row>
    <row r="926" spans="1:21" ht="57">
      <c r="A926" s="33" t="s">
        <v>229</v>
      </c>
      <c r="B926" s="33">
        <v>1</v>
      </c>
      <c r="C926" s="33" t="s">
        <v>231</v>
      </c>
      <c r="D926" s="33" t="s">
        <v>230</v>
      </c>
      <c r="E926" s="34" t="s">
        <v>232</v>
      </c>
      <c r="F926" s="32"/>
      <c r="G926" s="32"/>
      <c r="H926" s="32" t="s">
        <v>4526</v>
      </c>
      <c r="I926" s="32"/>
      <c r="J926" s="32"/>
      <c r="K926" s="32"/>
      <c r="L926" s="32" t="s">
        <v>4526</v>
      </c>
      <c r="M926" s="32"/>
      <c r="N926" s="32"/>
      <c r="O926" s="32" t="s">
        <v>4526</v>
      </c>
      <c r="P926" s="32"/>
      <c r="Q926" s="32"/>
      <c r="R926" s="32"/>
      <c r="S926" s="33" t="s">
        <v>229</v>
      </c>
      <c r="T926" s="33" t="s">
        <v>4221</v>
      </c>
      <c r="U926" s="54" t="e">
        <f>VLOOKUP(#REF!,[4]results!$A$9:$B$921, 2, FALSE)</f>
        <v>#REF!</v>
      </c>
    </row>
    <row r="927" spans="1:21" ht="112.5">
      <c r="A927" s="33" t="s">
        <v>2571</v>
      </c>
      <c r="B927" s="33">
        <v>1</v>
      </c>
      <c r="C927" s="33" t="s">
        <v>2572</v>
      </c>
      <c r="D927" s="33" t="s">
        <v>2515</v>
      </c>
      <c r="E927" s="34" t="s">
        <v>2573</v>
      </c>
      <c r="F927" s="32"/>
      <c r="G927" s="32"/>
      <c r="H927" s="32" t="s">
        <v>4526</v>
      </c>
      <c r="I927" s="32"/>
      <c r="J927" s="32" t="s">
        <v>4526</v>
      </c>
      <c r="K927" s="32"/>
      <c r="L927" s="32"/>
      <c r="M927" s="32"/>
      <c r="N927" s="32"/>
      <c r="O927" s="32" t="s">
        <v>4526</v>
      </c>
      <c r="P927" s="32"/>
      <c r="Q927" s="32"/>
      <c r="R927" s="32"/>
      <c r="S927" s="33" t="s">
        <v>2571</v>
      </c>
      <c r="T927" s="33" t="s">
        <v>4127</v>
      </c>
      <c r="U927" s="54" t="e">
        <f>VLOOKUP(#REF!,[4]results!$A$9:$B$921, 2, FALSE)</f>
        <v>#REF!</v>
      </c>
    </row>
    <row r="928" spans="1:21" ht="112.5">
      <c r="A928" s="33" t="s">
        <v>1109</v>
      </c>
      <c r="B928" s="33">
        <v>1</v>
      </c>
      <c r="C928" s="33" t="s">
        <v>1111</v>
      </c>
      <c r="D928" s="33" t="s">
        <v>1110</v>
      </c>
      <c r="E928" s="34" t="s">
        <v>1112</v>
      </c>
      <c r="F928" s="32"/>
      <c r="G928" s="32"/>
      <c r="H928" s="32" t="s">
        <v>4526</v>
      </c>
      <c r="I928" s="32"/>
      <c r="J928" s="32" t="s">
        <v>4526</v>
      </c>
      <c r="K928" s="32"/>
      <c r="L928" s="32"/>
      <c r="M928" s="32"/>
      <c r="N928" s="32"/>
      <c r="O928" s="32"/>
      <c r="P928" s="32"/>
      <c r="Q928" s="32"/>
      <c r="R928" s="32"/>
      <c r="S928" s="33" t="s">
        <v>1109</v>
      </c>
      <c r="T928" s="33" t="s">
        <v>4332</v>
      </c>
      <c r="U928" s="54" t="e">
        <f>VLOOKUP(#REF!,[4]results!$A$9:$B$921, 2, FALSE)</f>
        <v>#REF!</v>
      </c>
    </row>
    <row r="929" spans="1:21" ht="146.25">
      <c r="A929" s="33" t="s">
        <v>2578</v>
      </c>
      <c r="B929" s="33">
        <v>1</v>
      </c>
      <c r="C929" s="33" t="s">
        <v>667</v>
      </c>
      <c r="D929" s="33" t="s">
        <v>1062</v>
      </c>
      <c r="E929" s="34" t="s">
        <v>2579</v>
      </c>
      <c r="F929" s="32"/>
      <c r="G929" s="32" t="s">
        <v>4526</v>
      </c>
      <c r="H929" s="32"/>
      <c r="I929" s="32"/>
      <c r="J929" s="32" t="s">
        <v>4526</v>
      </c>
      <c r="K929" s="32"/>
      <c r="L929" s="32"/>
      <c r="M929" s="32"/>
      <c r="N929" s="32"/>
      <c r="O929" s="32"/>
      <c r="P929" s="32"/>
      <c r="Q929" s="32"/>
      <c r="R929" s="32"/>
      <c r="S929" s="33" t="s">
        <v>2578</v>
      </c>
      <c r="T929" s="33" t="s">
        <v>4128</v>
      </c>
      <c r="U929" s="54" t="e">
        <f>VLOOKUP(#REF!,[4]results!$A$9:$B$921, 2, FALSE)</f>
        <v>#REF!</v>
      </c>
    </row>
    <row r="930" spans="1:21" ht="356.25">
      <c r="A930" s="33" t="s">
        <v>1124</v>
      </c>
      <c r="B930" s="33">
        <v>1</v>
      </c>
      <c r="C930" s="33" t="s">
        <v>741</v>
      </c>
      <c r="D930" s="33" t="s">
        <v>1125</v>
      </c>
      <c r="E930" s="34" t="s">
        <v>1126</v>
      </c>
      <c r="F930" s="32"/>
      <c r="G930" s="32"/>
      <c r="H930" s="32" t="s">
        <v>4526</v>
      </c>
      <c r="I930" s="32"/>
      <c r="J930" s="32" t="s">
        <v>4526</v>
      </c>
      <c r="K930" s="32"/>
      <c r="L930" s="32"/>
      <c r="M930" s="32"/>
      <c r="N930" s="32"/>
      <c r="O930" s="32"/>
      <c r="P930" s="32"/>
      <c r="Q930" s="32"/>
      <c r="R930" s="32"/>
      <c r="S930" s="33" t="s">
        <v>1124</v>
      </c>
      <c r="T930" s="33" t="s">
        <v>4278</v>
      </c>
      <c r="U930" s="54" t="e">
        <f>VLOOKUP(#REF!,[4]results!$A$9:$B$921, 2, FALSE)</f>
        <v>#REF!</v>
      </c>
    </row>
    <row r="931" spans="1:21" ht="90">
      <c r="A931" s="33" t="s">
        <v>1045</v>
      </c>
      <c r="B931" s="33">
        <v>1</v>
      </c>
      <c r="C931" s="33" t="s">
        <v>399</v>
      </c>
      <c r="D931" s="33" t="s">
        <v>1046</v>
      </c>
      <c r="E931" s="34" t="s">
        <v>1047</v>
      </c>
      <c r="F931" s="32"/>
      <c r="G931" s="32" t="s">
        <v>4526</v>
      </c>
      <c r="H931" s="32" t="s">
        <v>4526</v>
      </c>
      <c r="I931" s="32"/>
      <c r="J931" s="32" t="s">
        <v>4526</v>
      </c>
      <c r="K931" s="32"/>
      <c r="L931" s="32"/>
      <c r="M931" s="32"/>
      <c r="N931" s="32"/>
      <c r="O931" s="32"/>
      <c r="P931" s="32"/>
      <c r="Q931" s="32"/>
      <c r="R931" s="32"/>
      <c r="S931" s="33" t="s">
        <v>1045</v>
      </c>
      <c r="T931" s="33" t="s">
        <v>4343</v>
      </c>
      <c r="U931" s="54" t="e">
        <f>VLOOKUP(#REF!,[4]results!$A$9:$B$921, 2, FALSE)</f>
        <v>#REF!</v>
      </c>
    </row>
    <row r="932" spans="1:21" s="43" customFormat="1" ht="99.75">
      <c r="A932" s="40" t="s">
        <v>1501</v>
      </c>
      <c r="B932" s="48">
        <v>1</v>
      </c>
      <c r="C932" s="48" t="s">
        <v>1503</v>
      </c>
      <c r="D932" s="48" t="s">
        <v>1502</v>
      </c>
      <c r="E932" s="41" t="s">
        <v>3161</v>
      </c>
      <c r="F932" s="42"/>
      <c r="G932" s="42"/>
      <c r="H932" s="42" t="s">
        <v>4526</v>
      </c>
      <c r="I932" s="42"/>
      <c r="J932" s="42" t="s">
        <v>4526</v>
      </c>
      <c r="K932" s="42"/>
      <c r="L932" s="42"/>
      <c r="M932" s="42"/>
      <c r="N932" s="42" t="s">
        <v>4526</v>
      </c>
      <c r="O932" s="42"/>
      <c r="P932" s="42"/>
      <c r="Q932" s="42"/>
      <c r="R932" s="42"/>
      <c r="S932" s="48" t="s">
        <v>1501</v>
      </c>
      <c r="T932" s="48" t="s">
        <v>4264</v>
      </c>
      <c r="U932" s="54" t="s">
        <v>4908</v>
      </c>
    </row>
    <row r="933" spans="1:21" s="43" customFormat="1" ht="99.75">
      <c r="A933" s="40" t="s">
        <v>1664</v>
      </c>
      <c r="B933" s="48">
        <v>1</v>
      </c>
      <c r="C933" s="48" t="s">
        <v>1666</v>
      </c>
      <c r="D933" s="48" t="s">
        <v>1665</v>
      </c>
      <c r="E933" s="41" t="s">
        <v>3161</v>
      </c>
      <c r="F933" s="42"/>
      <c r="G933" s="42"/>
      <c r="H933" s="42" t="s">
        <v>4526</v>
      </c>
      <c r="I933" s="42"/>
      <c r="J933" s="42" t="s">
        <v>4526</v>
      </c>
      <c r="K933" s="42"/>
      <c r="L933" s="42"/>
      <c r="M933" s="42"/>
      <c r="N933" s="42" t="s">
        <v>4526</v>
      </c>
      <c r="O933" s="42"/>
      <c r="P933" s="42"/>
      <c r="Q933" s="42"/>
      <c r="R933" s="42"/>
      <c r="S933" s="48" t="s">
        <v>1664</v>
      </c>
      <c r="T933" s="48" t="s">
        <v>3984</v>
      </c>
      <c r="U933" s="54" t="s">
        <v>4909</v>
      </c>
    </row>
    <row r="934" spans="1:21" s="43" customFormat="1" ht="99.75">
      <c r="A934" s="40" t="s">
        <v>1127</v>
      </c>
      <c r="B934" s="48">
        <v>1</v>
      </c>
      <c r="C934" s="48" t="s">
        <v>1129</v>
      </c>
      <c r="D934" s="48" t="s">
        <v>1128</v>
      </c>
      <c r="E934" s="41" t="s">
        <v>4899</v>
      </c>
      <c r="F934" s="42"/>
      <c r="G934" s="42"/>
      <c r="H934" s="42" t="s">
        <v>4526</v>
      </c>
      <c r="I934" s="42"/>
      <c r="J934" s="42" t="s">
        <v>4526</v>
      </c>
      <c r="K934" s="42"/>
      <c r="L934" s="42"/>
      <c r="M934" s="42"/>
      <c r="N934" s="42"/>
      <c r="O934" s="42"/>
      <c r="P934" s="42"/>
      <c r="Q934" s="42"/>
      <c r="R934" s="42"/>
      <c r="S934" s="48" t="s">
        <v>1127</v>
      </c>
      <c r="T934" s="48" t="s">
        <v>4277</v>
      </c>
      <c r="U934" s="54" t="s">
        <v>4910</v>
      </c>
    </row>
    <row r="935" spans="1:21" s="43" customFormat="1" ht="99.75">
      <c r="A935" s="40" t="s">
        <v>1765</v>
      </c>
      <c r="B935" s="48">
        <v>1</v>
      </c>
      <c r="C935" s="48" t="s">
        <v>1767</v>
      </c>
      <c r="D935" s="48" t="s">
        <v>1766</v>
      </c>
      <c r="E935" s="41" t="s">
        <v>3161</v>
      </c>
      <c r="F935" s="42"/>
      <c r="G935" s="42"/>
      <c r="H935" s="42" t="s">
        <v>4526</v>
      </c>
      <c r="I935" s="42"/>
      <c r="J935" s="42" t="s">
        <v>4526</v>
      </c>
      <c r="K935" s="42"/>
      <c r="L935" s="42"/>
      <c r="M935" s="42"/>
      <c r="N935" s="42"/>
      <c r="O935" s="42"/>
      <c r="P935" s="42"/>
      <c r="Q935" s="42"/>
      <c r="R935" s="42"/>
      <c r="S935" s="48" t="s">
        <v>1765</v>
      </c>
      <c r="T935" s="48" t="s">
        <v>4002</v>
      </c>
      <c r="U935" s="54" t="s">
        <v>4911</v>
      </c>
    </row>
  </sheetData>
  <phoneticPr fontId="0" type="noConversion"/>
  <hyperlinks>
    <hyperlink ref="U662" r:id="rId1"/>
    <hyperlink ref="U690" r:id="rId2"/>
    <hyperlink ref="U701" r:id="rId3"/>
    <hyperlink ref="U715" r:id="rId4"/>
    <hyperlink ref="U732" r:id="rId5"/>
    <hyperlink ref="U734" r:id="rId6"/>
    <hyperlink ref="U773" r:id="rId7"/>
    <hyperlink ref="U831" r:id="rId8"/>
    <hyperlink ref="U841" r:id="rId9"/>
    <hyperlink ref="U18" r:id="rId10"/>
    <hyperlink ref="U21" r:id="rId11"/>
    <hyperlink ref="U22" r:id="rId12"/>
    <hyperlink ref="U24" r:id="rId13"/>
    <hyperlink ref="U25" r:id="rId14"/>
    <hyperlink ref="U39" r:id="rId15"/>
    <hyperlink ref="U40" r:id="rId16"/>
    <hyperlink ref="U42" r:id="rId17"/>
    <hyperlink ref="U44" r:id="rId18"/>
    <hyperlink ref="U49" r:id="rId19"/>
    <hyperlink ref="U28" r:id="rId20"/>
    <hyperlink ref="U51" r:id="rId21"/>
    <hyperlink ref="U52" r:id="rId22"/>
    <hyperlink ref="U53" r:id="rId23"/>
    <hyperlink ref="U59" r:id="rId24"/>
    <hyperlink ref="U60" r:id="rId25"/>
    <hyperlink ref="U64" r:id="rId26"/>
    <hyperlink ref="U65" r:id="rId27"/>
    <hyperlink ref="U66" r:id="rId28"/>
    <hyperlink ref="U69" r:id="rId29"/>
    <hyperlink ref="U70" r:id="rId30"/>
    <hyperlink ref="U72" r:id="rId31"/>
    <hyperlink ref="U74" r:id="rId32"/>
    <hyperlink ref="U76" r:id="rId33"/>
    <hyperlink ref="U77" r:id="rId34"/>
    <hyperlink ref="U80" r:id="rId35"/>
    <hyperlink ref="U83" r:id="rId36"/>
    <hyperlink ref="U88" r:id="rId37"/>
    <hyperlink ref="U84" r:id="rId38"/>
    <hyperlink ref="U97" r:id="rId39"/>
    <hyperlink ref="U102" r:id="rId40"/>
    <hyperlink ref="U104" r:id="rId41"/>
    <hyperlink ref="U105" r:id="rId42"/>
    <hyperlink ref="U109" r:id="rId43"/>
    <hyperlink ref="U121" r:id="rId44"/>
    <hyperlink ref="U122" r:id="rId45"/>
    <hyperlink ref="U131" r:id="rId46"/>
    <hyperlink ref="U139" r:id="rId47"/>
    <hyperlink ref="U143" r:id="rId48"/>
    <hyperlink ref="U147" r:id="rId49"/>
    <hyperlink ref="U148" r:id="rId50"/>
    <hyperlink ref="U158" r:id="rId51"/>
    <hyperlink ref="U162" r:id="rId52"/>
    <hyperlink ref="U164" r:id="rId53"/>
    <hyperlink ref="U165" r:id="rId54"/>
    <hyperlink ref="U191" r:id="rId55"/>
    <hyperlink ref="U196" r:id="rId56"/>
    <hyperlink ref="U199" r:id="rId57"/>
    <hyperlink ref="U200" r:id="rId58"/>
    <hyperlink ref="U202" r:id="rId59"/>
    <hyperlink ref="U206" r:id="rId60"/>
    <hyperlink ref="U210" r:id="rId61"/>
    <hyperlink ref="U211" r:id="rId62"/>
    <hyperlink ref="U212" r:id="rId63"/>
    <hyperlink ref="U222" r:id="rId64"/>
    <hyperlink ref="U228" r:id="rId65"/>
    <hyperlink ref="U230" r:id="rId66"/>
    <hyperlink ref="U235" r:id="rId67"/>
    <hyperlink ref="U239" r:id="rId68"/>
    <hyperlink ref="U241" r:id="rId69"/>
    <hyperlink ref="U257" r:id="rId70"/>
    <hyperlink ref="U259" r:id="rId71"/>
    <hyperlink ref="U269" r:id="rId72"/>
    <hyperlink ref="U271" r:id="rId73"/>
    <hyperlink ref="U280" r:id="rId74"/>
    <hyperlink ref="U334" r:id="rId75"/>
    <hyperlink ref="U336" r:id="rId76"/>
    <hyperlink ref="U339" r:id="rId77"/>
    <hyperlink ref="U351" r:id="rId78"/>
    <hyperlink ref="U356" r:id="rId79"/>
    <hyperlink ref="U359" r:id="rId80"/>
    <hyperlink ref="U363" r:id="rId81"/>
    <hyperlink ref="U367" r:id="rId82"/>
    <hyperlink ref="U377" r:id="rId83"/>
    <hyperlink ref="U378" r:id="rId84"/>
  </hyperlinks>
  <pageMargins left="0.7" right="0.7" top="0.75" bottom="0.75" header="0.3" footer="0.3"/>
  <pageSetup paperSize="9" orientation="portrait" r:id="rId85"/>
  <tableParts count="2">
    <tablePart r:id="rId86"/>
    <tablePart r:id="rId8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Patent families desal</vt:lpstr>
    </vt:vector>
  </TitlesOfParts>
  <Company>Multizone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Angus Fox</dc:creator>
  <cp:lastModifiedBy>Ammann</cp:lastModifiedBy>
  <cp:lastPrinted>2009-09-24T13:30:33Z</cp:lastPrinted>
  <dcterms:created xsi:type="dcterms:W3CDTF">2009-09-15T12:15:44Z</dcterms:created>
  <dcterms:modified xsi:type="dcterms:W3CDTF">2011-12-19T16:56:14Z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0x010100AF38230DD992F84C96323833BAE1EB20</vt:lpwstr>
  </property>
</Properties>
</file>